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1.Capacidades" sheetId="1" r:id="rId1"/>
    <sheet name="2.Act.Invest e Prod.Cient" sheetId="2" r:id="rId2"/>
    <sheet name="3.Valoriz e Transfe" sheetId="3" r:id="rId3"/>
    <sheet name="4.Carr.Científica" sheetId="4" r:id="rId4"/>
    <sheet name="5.Invest.Responsable" sheetId="5" r:id="rId5"/>
    <sheet name="6.Outros" sheetId="6" r:id="rId6"/>
    <sheet name="INDICAD.GLOBAL" sheetId="7" r:id="rId7"/>
    <sheet name="FINANCIAMENTO" sheetId="8" r:id="rId8"/>
    <sheet name="FEDER E021" sheetId="9" r:id="rId9"/>
  </sheets>
  <definedNames>
    <definedName name="__Fieldmark__307_993674181" localSheetId="8">#REF!</definedName>
    <definedName name="__Fieldmark__308_993674181" localSheetId="8">#REF!</definedName>
    <definedName name="__Fieldmark__309_993674181" localSheetId="8">#REF!</definedName>
    <definedName name="__Fieldmark__310_993674181" localSheetId="8">#REF!</definedName>
    <definedName name="__Fieldmark__311_993674181" localSheetId="8">#REF!</definedName>
    <definedName name="__Fieldmark__312_993674181" localSheetId="8">#REF!</definedName>
    <definedName name="__Fieldmark__313_993674181" localSheetId="8">#REF!</definedName>
    <definedName name="__Fieldmark__314_993674181" localSheetId="8">#REF!</definedName>
    <definedName name="__Fieldmark__315_993674181" localSheetId="8">#REF!</definedName>
    <definedName name="__Fieldmark__316_993674181" localSheetId="8">#REF!</definedName>
    <definedName name="__Fieldmark__317_993674181" localSheetId="8">#REF!</definedName>
    <definedName name="__Fieldmark__318_993674181" localSheetId="8">#REF!</definedName>
    <definedName name="__Fieldmark__319_993674181" localSheetId="8">#REF!</definedName>
    <definedName name="__Fieldmark__320_993674181" localSheetId="8">#REF!</definedName>
    <definedName name="__Fieldmark__321_993674181" localSheetId="8">#REF!</definedName>
    <definedName name="__Fieldmark__322_993674181" localSheetId="8">#REF!</definedName>
    <definedName name="__Fieldmark__323_993674181" localSheetId="8">#REF!</definedName>
    <definedName name="__Fieldmark__324_993674181" localSheetId="8">#REF!</definedName>
    <definedName name="__Fieldmark__325_993674181" localSheetId="8">#REF!</definedName>
    <definedName name="__Fieldmark__326_993674181" localSheetId="8">#REF!</definedName>
    <definedName name="__Fieldmark__327_993674181" localSheetId="8">#REF!</definedName>
    <definedName name="__Fieldmark__328_993674181" localSheetId="8">#REF!</definedName>
    <definedName name="__Fieldmark__329_993674181" localSheetId="8">#REF!</definedName>
    <definedName name="__Fieldmark__330_993674181" localSheetId="8">#REF!</definedName>
    <definedName name="_Hlk457574496" localSheetId="1">'2.Act.Invest e Prod.Cient'!$B$6</definedName>
    <definedName name="_Hlk457574496" localSheetId="6">'INDICAD.GLOBAL'!$B$42</definedName>
  </definedNames>
  <calcPr fullCalcOnLoad="1"/>
</workbook>
</file>

<file path=xl/sharedStrings.xml><?xml version="1.0" encoding="utf-8"?>
<sst xmlns="http://schemas.openxmlformats.org/spreadsheetml/2006/main" count="316" uniqueCount="135">
  <si>
    <t>Indicadores</t>
  </si>
  <si>
    <t>Estim.</t>
  </si>
  <si>
    <t>Conseg.</t>
  </si>
  <si>
    <t>1. CAPACIDADES</t>
  </si>
  <si>
    <t>1.1 Investigadores/as (Nº)</t>
  </si>
  <si>
    <t>1.1.1 Profesores</t>
  </si>
  <si>
    <t>1.1.1.1 PDI</t>
  </si>
  <si>
    <t>1.1.1.2 Contratado Doutor</t>
  </si>
  <si>
    <t>1.1.1.3 Outros</t>
  </si>
  <si>
    <t>(Especifique aquí figura)</t>
  </si>
  <si>
    <t>1.1.2 Postdoutorais</t>
  </si>
  <si>
    <t>1.1.2.1 Marie Curie</t>
  </si>
  <si>
    <t>1.1.2.2 Oportunius junior</t>
  </si>
  <si>
    <t>1.1.2.3 Ramón y Cajal</t>
  </si>
  <si>
    <t>1.1.2.4 Juan de la Cierva Formación</t>
  </si>
  <si>
    <t>1.1.2.5 Juan de la Cierva Incorporación</t>
  </si>
  <si>
    <t>1.1.2.5 Postdoutoral Xunta</t>
  </si>
  <si>
    <t>1.1.2.6 Postdoutoral contratado</t>
  </si>
  <si>
    <t>1.1.2.7 Outros postdoc</t>
  </si>
  <si>
    <t>(Especifique aquí figura contractual ou programa)</t>
  </si>
  <si>
    <t>1.1.3 Predoutorais</t>
  </si>
  <si>
    <t>1.1.3.1 Marie Curie predoutoral</t>
  </si>
  <si>
    <t>1.1.3.2 FPU</t>
  </si>
  <si>
    <t>1.1.3.3 FPI</t>
  </si>
  <si>
    <t>1.1.3.4 Predoutoral Xunta</t>
  </si>
  <si>
    <t>1.1.3.5 Predoutoral contratado*</t>
  </si>
  <si>
    <t>1.1.3.6 Outros</t>
  </si>
  <si>
    <t>1.1.4 Técnicos</t>
  </si>
  <si>
    <t>1.1.4.1 Licenciado ou equivalente</t>
  </si>
  <si>
    <t>1.1.4.2 Diplomado ou equivalente</t>
  </si>
  <si>
    <t>1.1.4.3 Formación Profesional</t>
  </si>
  <si>
    <t>1.1.5 Mención ERC</t>
  </si>
  <si>
    <t>1.1.5.1 ERC Consolidator</t>
  </si>
  <si>
    <t>1.1.5.2 ERC Advanced</t>
  </si>
  <si>
    <t>1.1.5.3 ERC Starting</t>
  </si>
  <si>
    <t>1.2 Xestores e persoal de administración e servizos</t>
  </si>
  <si>
    <t>1.2.1 Directores ou responsables de área funcional</t>
  </si>
  <si>
    <t>1.2.2 Técnicos de xestión (proxectos, transferencia,etc.)</t>
  </si>
  <si>
    <t>1.2.3 Persoal de administración</t>
  </si>
  <si>
    <t>Nota:</t>
  </si>
  <si>
    <t>1.1.3.5 Predoutoral contratado*: investigadores en formación que non tiveron acceso a outras axudas (FPI, FPU, Xunta, etc.) e que contan con contratos de traballo predoutorais cunha duración de dous ou tres anos.</t>
  </si>
  <si>
    <t>Estimado</t>
  </si>
  <si>
    <t>Conseguido</t>
  </si>
  <si>
    <t>Nº</t>
  </si>
  <si>
    <t>€</t>
  </si>
  <si>
    <t>2 ACTIVIDADE INVESTIGADORA E PRODUCIÓN CIENTÍFICA</t>
  </si>
  <si>
    <t>2.1 Proxectos*</t>
  </si>
  <si>
    <t>2.1.1 H2020 coordinación</t>
  </si>
  <si>
    <t>2.1.2 H2020 participación</t>
  </si>
  <si>
    <t>2.1.3 Outros internacionais coordinación</t>
  </si>
  <si>
    <t>(Especifique aquí programa)</t>
  </si>
  <si>
    <t>2.1.4 Outros internacionais participación</t>
  </si>
  <si>
    <t>2.1.5 Proxectos nacionais (especificar programa)</t>
  </si>
  <si>
    <t>2.2 Publicacións</t>
  </si>
  <si>
    <t>2.2.1 Total publicacións (WoS ou Scopus)</t>
  </si>
  <si>
    <t>2.2.2 Publicacións en revistas Q1</t>
  </si>
  <si>
    <t>2.2.3 Publicacións en revistas do primeiro decil</t>
  </si>
  <si>
    <t>2.1 Proxectos*: o importe económico dos proxectos consignarase anualizado.</t>
  </si>
  <si>
    <t>3 VALORIZACIÓN E TRANSFERENCIA</t>
  </si>
  <si>
    <t>3.1 Actividade (Nº)</t>
  </si>
  <si>
    <t>3.1.1 Proxectos singulares*</t>
  </si>
  <si>
    <t>3.1.2 Contratos I+D</t>
  </si>
  <si>
    <t>3.1.3 Patentes internacionais</t>
  </si>
  <si>
    <t>3.1.4 Rexistros de software</t>
  </si>
  <si>
    <t>3.1.4 Empresas creadas</t>
  </si>
  <si>
    <t>3.1.5 Contratos servizos</t>
  </si>
  <si>
    <t>3.1.6 Outros</t>
  </si>
  <si>
    <t>(Especifique aquí)</t>
  </si>
  <si>
    <t>3.2 Retornos económicos (€)</t>
  </si>
  <si>
    <t>3.2.1 Proxectos singulares.</t>
  </si>
  <si>
    <t>3.2.2 Contratos I+D</t>
  </si>
  <si>
    <t>3.2.3 Licenzas patentes</t>
  </si>
  <si>
    <t>3.2.4 Licenzas rexistros de software</t>
  </si>
  <si>
    <t>3.2.5 Acordos de ligados a spin-off</t>
  </si>
  <si>
    <t>3.2.6 Contratos servizos</t>
  </si>
  <si>
    <t>3.2.7 Outros</t>
  </si>
  <si>
    <t>3.1.1 Proxectos singulares*: por exemplo as unidades mixtas, ERC proof of concept, proxectos de compra pública innovadora ou precomercial, etc. Se hai máis dun proxecto singular incluiranse en Outros.</t>
  </si>
  <si>
    <t>4 CARREIRA CIENTÍFICA</t>
  </si>
  <si>
    <t>4.1 Actividade formativa</t>
  </si>
  <si>
    <t>4.1.1 Teses dirixidas (nº)</t>
  </si>
  <si>
    <t>4.1.2 Teses lidas (nº)</t>
  </si>
  <si>
    <t>4.2 Xénero</t>
  </si>
  <si>
    <t>4.2.1 Investigadoras en postos de liderado científico (directoras de grupo, etc.) (% sobre total)</t>
  </si>
  <si>
    <t>4.2.2 Investigadoras (% sobre total en relación as categorías 1.1.1 e 1.1.2 da folla "1.Capacidades")</t>
  </si>
  <si>
    <t>4.2.3 Investigadoras predoutorais (% sobre total 1.1.3 da folla "1.Capacidades")</t>
  </si>
  <si>
    <t>4.2.4 Técnicas (% sobre total 1.1.4 da folla "1.Capacidades")</t>
  </si>
  <si>
    <t>5 INVESTIGACIÓN RESPONSABLE *</t>
  </si>
  <si>
    <t>5.1</t>
  </si>
  <si>
    <t xml:space="preserve">5.2  </t>
  </si>
  <si>
    <t>5 Investigación responsable*: indicadores 5.1 e 5.2 definidos polo solicitante en función das liñas de actividade indicadas no apartado B.4.2 do proxecto.</t>
  </si>
  <si>
    <t>6 OUTROS INDICADORES *</t>
  </si>
  <si>
    <t>6.1</t>
  </si>
  <si>
    <t>6.2</t>
  </si>
  <si>
    <t>6.3</t>
  </si>
  <si>
    <t>6 Outros indicadores*: incluír outros indicadores que se consideren relevantes para o seguimento e avaliación do centro, máximo 3.</t>
  </si>
  <si>
    <t>1.1.3.5 Predoutoral contratado</t>
  </si>
  <si>
    <t>2.1 Proxectos</t>
  </si>
  <si>
    <t xml:space="preserve">3.1.1 Proxectos singulares  </t>
  </si>
  <si>
    <t>5 INVESTIGACIÓN RESPONSABLE</t>
  </si>
  <si>
    <t>6 OUTROS INDICADORES</t>
  </si>
  <si>
    <t>2016 (€)</t>
  </si>
  <si>
    <t>2017 (€)</t>
  </si>
  <si>
    <t>2018 (€)</t>
  </si>
  <si>
    <t>Total (€)</t>
  </si>
  <si>
    <t>Media Anual (€)</t>
  </si>
  <si>
    <t>CONVOCATORIAS</t>
  </si>
  <si>
    <t>     </t>
  </si>
  <si>
    <t>Financiamento competitivo</t>
  </si>
  <si>
    <t xml:space="preserve">ERC </t>
  </si>
  <si>
    <t>FP7/H2020</t>
  </si>
  <si>
    <t>Interreg</t>
  </si>
  <si>
    <t>Outros internacionais</t>
  </si>
  <si>
    <t xml:space="preserve">Nacional </t>
  </si>
  <si>
    <t>Autonómica</t>
  </si>
  <si>
    <t>Outros</t>
  </si>
  <si>
    <t>Total convocatorias</t>
  </si>
  <si>
    <t>CONVENIOS E CONTRATOS</t>
  </si>
  <si>
    <t>Financiamento non competitivo</t>
  </si>
  <si>
    <t>Convenios</t>
  </si>
  <si>
    <t>Contratos</t>
  </si>
  <si>
    <t xml:space="preserve">Outros </t>
  </si>
  <si>
    <t>Total convenios/contratos</t>
  </si>
  <si>
    <t>TOTAL FINANCIACIÓN COMPET.</t>
  </si>
  <si>
    <t>Indicador E21</t>
  </si>
  <si>
    <t>Acumulado</t>
  </si>
  <si>
    <t>Previsto</t>
  </si>
  <si>
    <t>Total Homes (Posdoutorais)</t>
  </si>
  <si>
    <t>Total Homes (Predoutoriais)</t>
  </si>
  <si>
    <t>Total Homes (Técnicos)</t>
  </si>
  <si>
    <t>Total Homes (Axudante de apoio)</t>
  </si>
  <si>
    <t>Total Mulleres (Posdoutorais)</t>
  </si>
  <si>
    <t>Total Mulleres (Predoutoriais)</t>
  </si>
  <si>
    <t>Total Mulleres (Técnicas)</t>
  </si>
  <si>
    <t>Total Mulleres (Axudante de apio)</t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</si>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</sst>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  <numFmt numFmtId="165" formatCode="#,##0.00&quot; €&quot;"/>
    <numFmt numFmtId="166" formatCode="0.00\ %"/>
  </numFmts>
  <fonts count="30"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Calibri"/>
      <family val="2"/>
    </font>
    <font>
      <b/>
      <sz val="10"/>
      <color indexed="55"/>
      <name val="Arial"/>
      <family val="2"/>
    </font>
    <font>
      <b/>
      <sz val="10"/>
      <color indexed="13"/>
      <name val="Arial"/>
      <family val="2"/>
    </font>
    <font>
      <b/>
      <sz val="10"/>
      <color indexed="18"/>
      <name val="Arial"/>
      <family val="2"/>
    </font>
    <font>
      <sz val="10"/>
      <color indexed="55"/>
      <name val="Arial"/>
      <family val="2"/>
    </font>
    <font>
      <sz val="10"/>
      <color indexed="13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b/>
      <sz val="10"/>
      <color indexed="55"/>
      <name val="Calibri"/>
      <family val="2"/>
    </font>
    <font>
      <sz val="10"/>
      <color indexed="13"/>
      <name val="Calibri"/>
      <family val="2"/>
    </font>
    <font>
      <sz val="10"/>
      <color indexed="18"/>
      <name val="Arial"/>
      <family val="2"/>
    </font>
    <font>
      <sz val="9"/>
      <color indexed="55"/>
      <name val="Calibri"/>
      <family val="2"/>
    </font>
    <font>
      <sz val="8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</fills>
  <borders count="124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dotted"/>
    </border>
    <border>
      <left style="medium"/>
      <right style="thin"/>
      <top/>
      <bottom style="dotted"/>
    </border>
    <border>
      <left/>
      <right style="medium"/>
      <top/>
      <bottom style="dotted"/>
    </border>
    <border>
      <left style="medium"/>
      <right style="medium"/>
      <top style="thin"/>
      <bottom style="dotted"/>
    </border>
    <border>
      <left style="medium"/>
      <right/>
      <top style="thin"/>
      <bottom style="thin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/>
      <right style="medium"/>
      <top style="dotted"/>
      <bottom style="dotted"/>
    </border>
    <border>
      <left style="medium"/>
      <right style="medium"/>
      <top style="dotted"/>
      <bottom/>
    </border>
    <border>
      <left style="medium"/>
      <right style="thin"/>
      <top style="dotted"/>
      <bottom/>
    </border>
    <border>
      <left/>
      <right style="medium"/>
      <top style="dotted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ck"/>
      <bottom/>
    </border>
    <border>
      <left style="medium"/>
      <right style="dotted"/>
      <top/>
      <bottom style="thin"/>
    </border>
    <border>
      <left/>
      <right/>
      <top/>
      <bottom style="thin"/>
    </border>
    <border>
      <left style="thin"/>
      <right style="dotted"/>
      <top/>
      <bottom style="thin"/>
    </border>
    <border>
      <left style="medium"/>
      <right style="dotted"/>
      <top/>
      <bottom style="dotted"/>
    </border>
    <border>
      <left/>
      <right/>
      <top/>
      <bottom style="dotted"/>
    </border>
    <border>
      <left style="thin"/>
      <right style="dotted"/>
      <top/>
      <bottom style="dotted"/>
    </border>
    <border>
      <left style="medium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medium"/>
      <right style="dotted"/>
      <top style="dotted"/>
      <bottom/>
    </border>
    <border>
      <left/>
      <right/>
      <top style="dotted"/>
      <bottom/>
    </border>
    <border>
      <left style="thin"/>
      <right style="dotted"/>
      <top style="dotted"/>
      <bottom/>
    </border>
    <border>
      <left style="medium"/>
      <right style="dotted"/>
      <top/>
      <bottom/>
    </border>
    <border>
      <left style="thin"/>
      <right style="dotted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medium"/>
      <right/>
      <top style="dotted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/>
      <top style="thin"/>
      <bottom style="dotted"/>
    </border>
    <border>
      <left style="medium"/>
      <right/>
      <top style="medium"/>
      <bottom style="thick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/>
    </border>
    <border>
      <left style="medium"/>
      <right style="medium"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3" borderId="1" applyNumberFormat="0" applyAlignment="0" applyProtection="0"/>
    <xf numFmtId="0" fontId="26" fillId="11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2" fillId="6" borderId="1" applyNumberFormat="0" applyAlignment="0" applyProtection="0"/>
    <xf numFmtId="0" fontId="20" fillId="15" borderId="0" applyNumberFormat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0" fontId="21" fillId="7" borderId="0" applyNumberFormat="0" applyBorder="0" applyAlignment="0" applyProtection="0"/>
    <xf numFmtId="0" fontId="0" fillId="7" borderId="4" applyNumberFormat="0" applyFont="0" applyAlignment="0" applyProtection="0"/>
    <xf numFmtId="9" fontId="1" fillId="0" borderId="0" applyBorder="0" applyAlignment="0" applyProtection="0"/>
    <xf numFmtId="0" fontId="23" fillId="3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</cellStyleXfs>
  <cellXfs count="417">
    <xf numFmtId="0" fontId="0" fillId="0" borderId="0" xfId="0" applyAlignment="1">
      <alignment/>
    </xf>
    <xf numFmtId="0" fontId="2" fillId="16" borderId="0" xfId="0" applyFont="1" applyFill="1" applyAlignment="1" applyProtection="1">
      <alignment horizontal="center"/>
      <protection/>
    </xf>
    <xf numFmtId="0" fontId="2" fillId="16" borderId="0" xfId="0" applyFont="1" applyFill="1" applyAlignment="1" applyProtection="1">
      <alignment/>
      <protection/>
    </xf>
    <xf numFmtId="0" fontId="3" fillId="16" borderId="10" xfId="0" applyFont="1" applyFill="1" applyBorder="1" applyAlignment="1" applyProtection="1">
      <alignment horizontal="center" vertical="center" wrapText="1"/>
      <protection/>
    </xf>
    <xf numFmtId="0" fontId="3" fillId="16" borderId="11" xfId="0" applyFont="1" applyFill="1" applyBorder="1" applyAlignment="1" applyProtection="1">
      <alignment horizontal="center" vertical="center" wrapText="1"/>
      <protection/>
    </xf>
    <xf numFmtId="0" fontId="4" fillId="16" borderId="12" xfId="0" applyFont="1" applyFill="1" applyBorder="1" applyAlignment="1" applyProtection="1">
      <alignment horizontal="center" vertical="center" wrapText="1"/>
      <protection/>
    </xf>
    <xf numFmtId="0" fontId="3" fillId="16" borderId="13" xfId="0" applyFont="1" applyFill="1" applyBorder="1" applyAlignment="1" applyProtection="1">
      <alignment horizontal="center" vertical="center" wrapText="1"/>
      <protection/>
    </xf>
    <xf numFmtId="0" fontId="5" fillId="17" borderId="14" xfId="0" applyFont="1" applyFill="1" applyBorder="1" applyAlignment="1" applyProtection="1">
      <alignment vertical="center" wrapText="1"/>
      <protection/>
    </xf>
    <xf numFmtId="0" fontId="5" fillId="17" borderId="15" xfId="0" applyFont="1" applyFill="1" applyBorder="1" applyAlignment="1" applyProtection="1">
      <alignment horizontal="center" vertical="center" wrapText="1"/>
      <protection/>
    </xf>
    <xf numFmtId="0" fontId="5" fillId="17" borderId="16" xfId="0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vertical="center" wrapText="1"/>
      <protection/>
    </xf>
    <xf numFmtId="0" fontId="3" fillId="18" borderId="17" xfId="0" applyFont="1" applyFill="1" applyBorder="1" applyAlignment="1" applyProtection="1">
      <alignment horizontal="center" vertical="center" wrapText="1"/>
      <protection/>
    </xf>
    <xf numFmtId="0" fontId="4" fillId="18" borderId="18" xfId="0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6" fillId="16" borderId="22" xfId="0" applyFont="1" applyFill="1" applyBorder="1" applyAlignment="1" applyProtection="1">
      <alignment horizontal="left" vertical="center" wrapText="1" indent="4"/>
      <protection/>
    </xf>
    <xf numFmtId="0" fontId="6" fillId="16" borderId="23" xfId="0" applyFont="1" applyFill="1" applyBorder="1" applyAlignment="1" applyProtection="1">
      <alignment horizontal="center" vertical="center" wrapText="1"/>
      <protection/>
    </xf>
    <xf numFmtId="0" fontId="7" fillId="16" borderId="24" xfId="0" applyFont="1" applyFill="1" applyBorder="1" applyAlignment="1" applyProtection="1">
      <alignment horizontal="center" vertical="center" wrapText="1"/>
      <protection locked="0"/>
    </xf>
    <xf numFmtId="0" fontId="6" fillId="16" borderId="22" xfId="0" applyFont="1" applyFill="1" applyBorder="1" applyAlignment="1" applyProtection="1">
      <alignment horizontal="center" vertical="center" wrapText="1"/>
      <protection/>
    </xf>
    <xf numFmtId="0" fontId="1" fillId="16" borderId="25" xfId="0" applyFont="1" applyFill="1" applyBorder="1" applyAlignment="1" applyProtection="1">
      <alignment horizontal="center" vertical="center" wrapText="1"/>
      <protection/>
    </xf>
    <xf numFmtId="0" fontId="9" fillId="18" borderId="26" xfId="0" applyFont="1" applyFill="1" applyBorder="1" applyAlignment="1" applyProtection="1">
      <alignment horizontal="center" vertical="center" wrapText="1"/>
      <protection/>
    </xf>
    <xf numFmtId="0" fontId="6" fillId="16" borderId="27" xfId="0" applyFont="1" applyFill="1" applyBorder="1" applyAlignment="1" applyProtection="1">
      <alignment horizontal="left" vertical="center" wrapText="1" indent="4"/>
      <protection/>
    </xf>
    <xf numFmtId="0" fontId="6" fillId="16" borderId="28" xfId="0" applyFont="1" applyFill="1" applyBorder="1" applyAlignment="1" applyProtection="1">
      <alignment horizontal="center" vertical="center" wrapText="1"/>
      <protection/>
    </xf>
    <xf numFmtId="0" fontId="7" fillId="16" borderId="29" xfId="0" applyFont="1" applyFill="1" applyBorder="1" applyAlignment="1" applyProtection="1">
      <alignment horizontal="center" vertical="center" wrapText="1"/>
      <protection locked="0"/>
    </xf>
    <xf numFmtId="0" fontId="6" fillId="16" borderId="27" xfId="0" applyFont="1" applyFill="1" applyBorder="1" applyAlignment="1" applyProtection="1">
      <alignment horizontal="center" vertical="center" wrapText="1"/>
      <protection/>
    </xf>
    <xf numFmtId="0" fontId="6" fillId="16" borderId="30" xfId="0" applyFont="1" applyFill="1" applyBorder="1" applyAlignment="1" applyProtection="1">
      <alignment horizontal="left" vertical="center" wrapText="1" indent="4"/>
      <protection/>
    </xf>
    <xf numFmtId="0" fontId="6" fillId="16" borderId="31" xfId="0" applyFont="1" applyFill="1" applyBorder="1" applyAlignment="1" applyProtection="1">
      <alignment horizontal="center" vertical="center" wrapText="1"/>
      <protection/>
    </xf>
    <xf numFmtId="0" fontId="7" fillId="16" borderId="32" xfId="0" applyFont="1" applyFill="1" applyBorder="1" applyAlignment="1" applyProtection="1">
      <alignment horizontal="center" vertical="center" wrapText="1"/>
      <protection locked="0"/>
    </xf>
    <xf numFmtId="0" fontId="8" fillId="16" borderId="31" xfId="0" applyFont="1" applyFill="1" applyBorder="1" applyAlignment="1" applyProtection="1">
      <alignment horizontal="center" vertical="center" wrapText="1"/>
      <protection/>
    </xf>
    <xf numFmtId="0" fontId="6" fillId="16" borderId="30" xfId="0" applyFont="1" applyFill="1" applyBorder="1" applyAlignment="1" applyProtection="1">
      <alignment horizontal="center" vertical="center" wrapText="1"/>
      <protection/>
    </xf>
    <xf numFmtId="0" fontId="7" fillId="16" borderId="33" xfId="0" applyFont="1" applyFill="1" applyBorder="1" applyAlignment="1" applyProtection="1">
      <alignment horizontal="left" vertical="center" wrapText="1" indent="12"/>
      <protection locked="0"/>
    </xf>
    <xf numFmtId="0" fontId="6" fillId="16" borderId="34" xfId="0" applyFont="1" applyFill="1" applyBorder="1" applyAlignment="1" applyProtection="1">
      <alignment horizontal="center" vertical="center" wrapText="1"/>
      <protection/>
    </xf>
    <xf numFmtId="0" fontId="7" fillId="16" borderId="35" xfId="0" applyFont="1" applyFill="1" applyBorder="1" applyAlignment="1" applyProtection="1">
      <alignment horizontal="center" vertical="center" wrapText="1"/>
      <protection/>
    </xf>
    <xf numFmtId="0" fontId="6" fillId="16" borderId="33" xfId="0" applyFont="1" applyFill="1" applyBorder="1" applyAlignment="1" applyProtection="1">
      <alignment horizontal="center" vertical="center" wrapText="1"/>
      <protection/>
    </xf>
    <xf numFmtId="0" fontId="6" fillId="16" borderId="25" xfId="0" applyFont="1" applyFill="1" applyBorder="1" applyAlignment="1" applyProtection="1">
      <alignment horizontal="left" vertical="center" wrapText="1" indent="4"/>
      <protection/>
    </xf>
    <xf numFmtId="0" fontId="6" fillId="16" borderId="36" xfId="0" applyFont="1" applyFill="1" applyBorder="1" applyAlignment="1" applyProtection="1">
      <alignment horizontal="center" vertical="center" wrapText="1"/>
      <protection/>
    </xf>
    <xf numFmtId="0" fontId="7" fillId="16" borderId="37" xfId="0" applyFont="1" applyFill="1" applyBorder="1" applyAlignment="1" applyProtection="1">
      <alignment horizontal="center" vertical="center" wrapText="1"/>
      <protection locked="0"/>
    </xf>
    <xf numFmtId="0" fontId="6" fillId="16" borderId="25" xfId="0" applyFont="1" applyFill="1" applyBorder="1" applyAlignment="1" applyProtection="1">
      <alignment horizontal="center" vertical="center" wrapText="1"/>
      <protection/>
    </xf>
    <xf numFmtId="0" fontId="6" fillId="16" borderId="38" xfId="0" applyFont="1" applyFill="1" applyBorder="1" applyAlignment="1" applyProtection="1">
      <alignment horizontal="center" vertical="center" wrapText="1"/>
      <protection/>
    </xf>
    <xf numFmtId="0" fontId="7" fillId="16" borderId="39" xfId="0" applyFont="1" applyFill="1" applyBorder="1" applyAlignment="1" applyProtection="1">
      <alignment horizontal="center" vertical="center" wrapText="1"/>
      <protection/>
    </xf>
    <xf numFmtId="0" fontId="6" fillId="16" borderId="40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vertical="center" wrapText="1" indent="4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left" vertical="center" wrapText="1" indent="4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left" vertical="center" wrapText="1" indent="4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/>
    </xf>
    <xf numFmtId="0" fontId="3" fillId="18" borderId="19" xfId="0" applyFont="1" applyFill="1" applyBorder="1" applyAlignment="1" applyProtection="1">
      <alignment vertical="center" wrapText="1"/>
      <protection/>
    </xf>
    <xf numFmtId="0" fontId="3" fillId="18" borderId="20" xfId="0" applyFont="1" applyFill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 applyProtection="1">
      <alignment horizontal="center" vertical="center" wrapText="1"/>
      <protection/>
    </xf>
    <xf numFmtId="0" fontId="3" fillId="18" borderId="19" xfId="0" applyFont="1" applyFill="1" applyBorder="1" applyAlignment="1" applyProtection="1">
      <alignment horizontal="center" vertical="center" wrapText="1"/>
      <protection/>
    </xf>
    <xf numFmtId="0" fontId="6" fillId="16" borderId="25" xfId="0" applyFont="1" applyFill="1" applyBorder="1" applyAlignment="1" applyProtection="1">
      <alignment vertical="center" wrapText="1"/>
      <protection/>
    </xf>
    <xf numFmtId="0" fontId="6" fillId="16" borderId="27" xfId="0" applyFont="1" applyFill="1" applyBorder="1" applyAlignment="1" applyProtection="1">
      <alignment vertical="center" wrapText="1"/>
      <protection/>
    </xf>
    <xf numFmtId="0" fontId="6" fillId="16" borderId="41" xfId="0" applyFont="1" applyFill="1" applyBorder="1" applyAlignment="1" applyProtection="1">
      <alignment vertical="center" wrapText="1"/>
      <protection/>
    </xf>
    <xf numFmtId="0" fontId="6" fillId="16" borderId="42" xfId="0" applyFont="1" applyFill="1" applyBorder="1" applyAlignment="1" applyProtection="1">
      <alignment horizontal="center" vertical="center" wrapText="1"/>
      <protection/>
    </xf>
    <xf numFmtId="0" fontId="7" fillId="16" borderId="16" xfId="0" applyFont="1" applyFill="1" applyBorder="1" applyAlignment="1" applyProtection="1">
      <alignment horizontal="center" vertical="center" wrapText="1"/>
      <protection locked="0"/>
    </xf>
    <xf numFmtId="0" fontId="6" fillId="16" borderId="41" xfId="0" applyFont="1" applyFill="1" applyBorder="1" applyAlignment="1" applyProtection="1">
      <alignment horizontal="center" vertical="center" wrapText="1"/>
      <protection/>
    </xf>
    <xf numFmtId="0" fontId="3" fillId="16" borderId="0" xfId="0" applyFont="1" applyFill="1" applyAlignment="1" applyProtection="1">
      <alignment/>
      <protection/>
    </xf>
    <xf numFmtId="0" fontId="6" fillId="16" borderId="0" xfId="0" applyFont="1" applyFill="1" applyAlignment="1" applyProtection="1">
      <alignment horizontal="center"/>
      <protection/>
    </xf>
    <xf numFmtId="0" fontId="6" fillId="16" borderId="0" xfId="0" applyFont="1" applyFill="1" applyAlignment="1" applyProtection="1">
      <alignment/>
      <protection/>
    </xf>
    <xf numFmtId="0" fontId="9" fillId="16" borderId="11" xfId="0" applyFont="1" applyFill="1" applyBorder="1" applyAlignment="1" applyProtection="1">
      <alignment horizontal="center" vertical="center" wrapText="1"/>
      <protection/>
    </xf>
    <xf numFmtId="0" fontId="9" fillId="16" borderId="43" xfId="0" applyFont="1" applyFill="1" applyBorder="1" applyAlignment="1" applyProtection="1">
      <alignment horizontal="center" vertical="center" wrapText="1"/>
      <protection/>
    </xf>
    <xf numFmtId="0" fontId="4" fillId="16" borderId="43" xfId="0" applyFont="1" applyFill="1" applyBorder="1" applyAlignment="1" applyProtection="1">
      <alignment horizontal="center" vertical="center" wrapText="1"/>
      <protection/>
    </xf>
    <xf numFmtId="0" fontId="4" fillId="16" borderId="44" xfId="0" applyFont="1" applyFill="1" applyBorder="1" applyAlignment="1" applyProtection="1">
      <alignment horizontal="center" vertical="center" wrapText="1"/>
      <protection/>
    </xf>
    <xf numFmtId="0" fontId="9" fillId="16" borderId="45" xfId="0" applyFont="1" applyFill="1" applyBorder="1" applyAlignment="1" applyProtection="1">
      <alignment horizontal="center" vertical="center" wrapText="1"/>
      <protection/>
    </xf>
    <xf numFmtId="0" fontId="9" fillId="16" borderId="44" xfId="0" applyFont="1" applyFill="1" applyBorder="1" applyAlignment="1" applyProtection="1">
      <alignment horizontal="center" vertical="center" wrapText="1"/>
      <protection/>
    </xf>
    <xf numFmtId="0" fontId="5" fillId="17" borderId="46" xfId="0" applyFont="1" applyFill="1" applyBorder="1" applyAlignment="1" applyProtection="1">
      <alignment vertical="center" wrapText="1"/>
      <protection/>
    </xf>
    <xf numFmtId="0" fontId="5" fillId="17" borderId="0" xfId="0" applyFont="1" applyFill="1" applyBorder="1" applyAlignment="1" applyProtection="1">
      <alignment horizontal="center" vertical="center" wrapText="1"/>
      <protection/>
    </xf>
    <xf numFmtId="164" fontId="5" fillId="17" borderId="0" xfId="0" applyNumberFormat="1" applyFont="1" applyFill="1" applyBorder="1" applyAlignment="1" applyProtection="1">
      <alignment horizontal="center" vertical="center" wrapText="1"/>
      <protection/>
    </xf>
    <xf numFmtId="0" fontId="5" fillId="17" borderId="39" xfId="0" applyFont="1" applyFill="1" applyBorder="1" applyAlignment="1" applyProtection="1">
      <alignment horizontal="center" vertical="center" wrapText="1"/>
      <protection/>
    </xf>
    <xf numFmtId="0" fontId="3" fillId="18" borderId="33" xfId="0" applyFont="1" applyFill="1" applyBorder="1" applyAlignment="1" applyProtection="1">
      <alignment vertical="center" wrapText="1"/>
      <protection/>
    </xf>
    <xf numFmtId="0" fontId="9" fillId="18" borderId="47" xfId="0" applyFont="1" applyFill="1" applyBorder="1" applyAlignment="1" applyProtection="1">
      <alignment horizontal="center" vertical="center" wrapText="1"/>
      <protection/>
    </xf>
    <xf numFmtId="165" fontId="9" fillId="18" borderId="48" xfId="0" applyNumberFormat="1" applyFont="1" applyFill="1" applyBorder="1" applyAlignment="1" applyProtection="1">
      <alignment horizontal="center" vertical="center" wrapText="1"/>
      <protection/>
    </xf>
    <xf numFmtId="0" fontId="4" fillId="18" borderId="49" xfId="0" applyFont="1" applyFill="1" applyBorder="1" applyAlignment="1" applyProtection="1">
      <alignment horizontal="center" vertical="center" wrapText="1"/>
      <protection/>
    </xf>
    <xf numFmtId="165" fontId="4" fillId="18" borderId="35" xfId="0" applyNumberFormat="1" applyFont="1" applyFill="1" applyBorder="1" applyAlignment="1" applyProtection="1">
      <alignment horizontal="center" vertical="center" wrapText="1"/>
      <protection/>
    </xf>
    <xf numFmtId="165" fontId="9" fillId="18" borderId="35" xfId="0" applyNumberFormat="1" applyFont="1" applyFill="1" applyBorder="1" applyAlignment="1" applyProtection="1">
      <alignment horizontal="center" vertical="center" wrapText="1"/>
      <protection/>
    </xf>
    <xf numFmtId="0" fontId="1" fillId="16" borderId="50" xfId="0" applyFont="1" applyFill="1" applyBorder="1" applyAlignment="1" applyProtection="1">
      <alignment horizontal="center" vertical="center" wrapText="1"/>
      <protection/>
    </xf>
    <xf numFmtId="165" fontId="1" fillId="16" borderId="51" xfId="0" applyNumberFormat="1" applyFont="1" applyFill="1" applyBorder="1" applyAlignment="1" applyProtection="1">
      <alignment horizontal="center" vertical="center" wrapText="1"/>
      <protection/>
    </xf>
    <xf numFmtId="0" fontId="7" fillId="16" borderId="52" xfId="0" applyFont="1" applyFill="1" applyBorder="1" applyAlignment="1" applyProtection="1">
      <alignment horizontal="center" vertical="center" wrapText="1"/>
      <protection locked="0"/>
    </xf>
    <xf numFmtId="165" fontId="7" fillId="16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6" borderId="24" xfId="0" applyNumberFormat="1" applyFont="1" applyFill="1" applyBorder="1" applyAlignment="1" applyProtection="1">
      <alignment horizontal="center" vertical="center" wrapText="1"/>
      <protection/>
    </xf>
    <xf numFmtId="0" fontId="1" fillId="16" borderId="53" xfId="0" applyFont="1" applyFill="1" applyBorder="1" applyAlignment="1" applyProtection="1">
      <alignment horizontal="center" vertical="center" wrapText="1"/>
      <protection/>
    </xf>
    <xf numFmtId="0" fontId="7" fillId="16" borderId="54" xfId="0" applyFont="1" applyFill="1" applyBorder="1" applyAlignment="1" applyProtection="1">
      <alignment horizontal="center" vertical="center" wrapText="1"/>
      <protection locked="0"/>
    </xf>
    <xf numFmtId="165" fontId="7" fillId="16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16" borderId="55" xfId="0" applyFont="1" applyFill="1" applyBorder="1" applyAlignment="1" applyProtection="1">
      <alignment horizontal="center" vertical="center" wrapText="1"/>
      <protection/>
    </xf>
    <xf numFmtId="165" fontId="1" fillId="16" borderId="56" xfId="0" applyNumberFormat="1" applyFont="1" applyFill="1" applyBorder="1" applyAlignment="1" applyProtection="1">
      <alignment horizontal="center" vertical="center" wrapText="1"/>
      <protection/>
    </xf>
    <xf numFmtId="0" fontId="7" fillId="16" borderId="57" xfId="0" applyFont="1" applyFill="1" applyBorder="1" applyAlignment="1" applyProtection="1">
      <alignment horizontal="center" vertical="center" wrapText="1"/>
      <protection locked="0"/>
    </xf>
    <xf numFmtId="165" fontId="7" fillId="16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6" borderId="32" xfId="0" applyNumberFormat="1" applyFont="1" applyFill="1" applyBorder="1" applyAlignment="1" applyProtection="1">
      <alignment horizontal="center" vertical="center" wrapText="1"/>
      <protection/>
    </xf>
    <xf numFmtId="0" fontId="7" fillId="16" borderId="22" xfId="0" applyFont="1" applyFill="1" applyBorder="1" applyAlignment="1" applyProtection="1">
      <alignment horizontal="left" vertical="center" wrapText="1" indent="9"/>
      <protection locked="0"/>
    </xf>
    <xf numFmtId="0" fontId="1" fillId="16" borderId="58" xfId="0" applyFont="1" applyFill="1" applyBorder="1" applyAlignment="1" applyProtection="1">
      <alignment horizontal="center" vertical="center" wrapText="1"/>
      <protection/>
    </xf>
    <xf numFmtId="165" fontId="1" fillId="16" borderId="0" xfId="0" applyNumberFormat="1" applyFont="1" applyFill="1" applyBorder="1" applyAlignment="1" applyProtection="1">
      <alignment horizontal="center" vertical="center" wrapText="1"/>
      <protection/>
    </xf>
    <xf numFmtId="0" fontId="7" fillId="16" borderId="59" xfId="0" applyFont="1" applyFill="1" applyBorder="1" applyAlignment="1" applyProtection="1">
      <alignment horizontal="center" vertical="center" wrapText="1"/>
      <protection locked="0"/>
    </xf>
    <xf numFmtId="165" fontId="7" fillId="16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16" borderId="39" xfId="0" applyNumberFormat="1" applyFont="1" applyFill="1" applyBorder="1" applyAlignment="1" applyProtection="1">
      <alignment horizontal="center" vertical="center" wrapText="1"/>
      <protection/>
    </xf>
    <xf numFmtId="0" fontId="6" fillId="16" borderId="40" xfId="0" applyFont="1" applyFill="1" applyBorder="1" applyAlignment="1" applyProtection="1">
      <alignment horizontal="left" vertical="center" wrapText="1" indent="4"/>
      <protection/>
    </xf>
    <xf numFmtId="0" fontId="1" fillId="16" borderId="47" xfId="0" applyFont="1" applyFill="1" applyBorder="1" applyAlignment="1" applyProtection="1">
      <alignment horizontal="center" vertical="center" wrapText="1"/>
      <protection/>
    </xf>
    <xf numFmtId="165" fontId="1" fillId="16" borderId="48" xfId="0" applyNumberFormat="1" applyFont="1" applyFill="1" applyBorder="1" applyAlignment="1" applyProtection="1">
      <alignment horizontal="center" vertical="center" wrapText="1"/>
      <protection/>
    </xf>
    <xf numFmtId="0" fontId="7" fillId="16" borderId="49" xfId="0" applyFont="1" applyFill="1" applyBorder="1" applyAlignment="1" applyProtection="1">
      <alignment horizontal="center" vertical="center" wrapText="1"/>
      <protection locked="0"/>
    </xf>
    <xf numFmtId="165" fontId="7" fillId="16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16" borderId="35" xfId="0" applyNumberFormat="1" applyFont="1" applyFill="1" applyBorder="1" applyAlignment="1" applyProtection="1">
      <alignment horizontal="center" vertical="center" wrapText="1"/>
      <protection/>
    </xf>
    <xf numFmtId="0" fontId="6" fillId="16" borderId="41" xfId="0" applyFont="1" applyFill="1" applyBorder="1" applyAlignment="1" applyProtection="1">
      <alignment horizontal="left" vertical="center" wrapText="1" indent="4"/>
      <protection/>
    </xf>
    <xf numFmtId="0" fontId="6" fillId="16" borderId="0" xfId="0" applyFont="1" applyFill="1" applyAlignment="1" applyProtection="1">
      <alignment vertical="center"/>
      <protection/>
    </xf>
    <xf numFmtId="0" fontId="3" fillId="16" borderId="0" xfId="0" applyFont="1" applyFill="1" applyAlignment="1" applyProtection="1">
      <alignment vertical="center"/>
      <protection/>
    </xf>
    <xf numFmtId="0" fontId="5" fillId="17" borderId="60" xfId="0" applyFont="1" applyFill="1" applyBorder="1" applyAlignment="1" applyProtection="1">
      <alignment vertical="center" wrapText="1"/>
      <protection/>
    </xf>
    <xf numFmtId="0" fontId="5" fillId="17" borderId="61" xfId="0" applyFont="1" applyFill="1" applyBorder="1" applyAlignment="1" applyProtection="1">
      <alignment vertical="center" wrapText="1"/>
      <protection/>
    </xf>
    <xf numFmtId="0" fontId="5" fillId="17" borderId="62" xfId="0" applyFont="1" applyFill="1" applyBorder="1" applyAlignment="1" applyProtection="1">
      <alignment vertical="center" wrapText="1"/>
      <protection/>
    </xf>
    <xf numFmtId="0" fontId="9" fillId="18" borderId="33" xfId="0" applyFont="1" applyFill="1" applyBorder="1" applyAlignment="1" applyProtection="1">
      <alignment vertical="center" wrapText="1"/>
      <protection/>
    </xf>
    <xf numFmtId="0" fontId="3" fillId="18" borderId="34" xfId="0" applyFont="1" applyFill="1" applyBorder="1" applyAlignment="1" applyProtection="1">
      <alignment horizontal="center"/>
      <protection/>
    </xf>
    <xf numFmtId="0" fontId="4" fillId="18" borderId="35" xfId="0" applyFont="1" applyFill="1" applyBorder="1" applyAlignment="1" applyProtection="1">
      <alignment horizontal="center"/>
      <protection/>
    </xf>
    <xf numFmtId="0" fontId="3" fillId="18" borderId="33" xfId="0" applyFont="1" applyFill="1" applyBorder="1" applyAlignment="1" applyProtection="1">
      <alignment horizontal="center"/>
      <protection/>
    </xf>
    <xf numFmtId="0" fontId="1" fillId="16" borderId="25" xfId="0" applyFont="1" applyFill="1" applyBorder="1" applyAlignment="1" applyProtection="1">
      <alignment horizontal="left" vertical="center" wrapText="1" indent="4"/>
      <protection/>
    </xf>
    <xf numFmtId="0" fontId="6" fillId="16" borderId="36" xfId="0" applyFont="1" applyFill="1" applyBorder="1" applyAlignment="1" applyProtection="1">
      <alignment horizontal="center"/>
      <protection/>
    </xf>
    <xf numFmtId="0" fontId="7" fillId="16" borderId="37" xfId="0" applyFont="1" applyFill="1" applyBorder="1" applyAlignment="1" applyProtection="1">
      <alignment horizontal="center"/>
      <protection locked="0"/>
    </xf>
    <xf numFmtId="0" fontId="6" fillId="16" borderId="25" xfId="0" applyFont="1" applyFill="1" applyBorder="1" applyAlignment="1" applyProtection="1">
      <alignment horizontal="center"/>
      <protection/>
    </xf>
    <xf numFmtId="0" fontId="1" fillId="16" borderId="27" xfId="0" applyFont="1" applyFill="1" applyBorder="1" applyAlignment="1" applyProtection="1">
      <alignment horizontal="left" vertical="center" wrapText="1" indent="4"/>
      <protection/>
    </xf>
    <xf numFmtId="0" fontId="6" fillId="16" borderId="28" xfId="0" applyFont="1" applyFill="1" applyBorder="1" applyAlignment="1" applyProtection="1">
      <alignment horizontal="center"/>
      <protection/>
    </xf>
    <xf numFmtId="0" fontId="7" fillId="16" borderId="29" xfId="0" applyFont="1" applyFill="1" applyBorder="1" applyAlignment="1" applyProtection="1">
      <alignment horizontal="center"/>
      <protection locked="0"/>
    </xf>
    <xf numFmtId="0" fontId="6" fillId="16" borderId="27" xfId="0" applyFont="1" applyFill="1" applyBorder="1" applyAlignment="1" applyProtection="1">
      <alignment horizontal="center"/>
      <protection/>
    </xf>
    <xf numFmtId="0" fontId="1" fillId="16" borderId="30" xfId="0" applyFont="1" applyFill="1" applyBorder="1" applyAlignment="1" applyProtection="1">
      <alignment horizontal="left" vertical="center" wrapText="1" indent="4"/>
      <protection/>
    </xf>
    <xf numFmtId="0" fontId="6" fillId="16" borderId="31" xfId="0" applyFont="1" applyFill="1" applyBorder="1" applyAlignment="1" applyProtection="1">
      <alignment horizontal="center"/>
      <protection/>
    </xf>
    <xf numFmtId="0" fontId="7" fillId="16" borderId="32" xfId="0" applyFont="1" applyFill="1" applyBorder="1" applyAlignment="1" applyProtection="1">
      <alignment horizontal="center"/>
      <protection locked="0"/>
    </xf>
    <xf numFmtId="0" fontId="6" fillId="16" borderId="30" xfId="0" applyFont="1" applyFill="1" applyBorder="1" applyAlignment="1" applyProtection="1">
      <alignment horizontal="center"/>
      <protection/>
    </xf>
    <xf numFmtId="0" fontId="7" fillId="16" borderId="40" xfId="0" applyFont="1" applyFill="1" applyBorder="1" applyAlignment="1" applyProtection="1">
      <alignment horizontal="left" vertical="center" wrapText="1" indent="9"/>
      <protection locked="0"/>
    </xf>
    <xf numFmtId="0" fontId="6" fillId="16" borderId="38" xfId="0" applyFont="1" applyFill="1" applyBorder="1" applyAlignment="1" applyProtection="1">
      <alignment horizontal="center"/>
      <protection/>
    </xf>
    <xf numFmtId="0" fontId="7" fillId="16" borderId="39" xfId="0" applyFont="1" applyFill="1" applyBorder="1" applyAlignment="1" applyProtection="1">
      <alignment horizontal="center"/>
      <protection/>
    </xf>
    <xf numFmtId="0" fontId="6" fillId="16" borderId="40" xfId="0" applyFont="1" applyFill="1" applyBorder="1" applyAlignment="1" applyProtection="1">
      <alignment horizontal="center"/>
      <protection/>
    </xf>
    <xf numFmtId="0" fontId="9" fillId="18" borderId="19" xfId="0" applyFont="1" applyFill="1" applyBorder="1" applyAlignment="1" applyProtection="1">
      <alignment vertical="center" wrapText="1"/>
      <protection/>
    </xf>
    <xf numFmtId="165" fontId="3" fillId="18" borderId="20" xfId="0" applyNumberFormat="1" applyFont="1" applyFill="1" applyBorder="1" applyAlignment="1" applyProtection="1">
      <alignment horizontal="center"/>
      <protection/>
    </xf>
    <xf numFmtId="165" fontId="4" fillId="18" borderId="21" xfId="0" applyNumberFormat="1" applyFont="1" applyFill="1" applyBorder="1" applyAlignment="1" applyProtection="1">
      <alignment horizontal="center"/>
      <protection/>
    </xf>
    <xf numFmtId="165" fontId="3" fillId="18" borderId="19" xfId="0" applyNumberFormat="1" applyFont="1" applyFill="1" applyBorder="1" applyAlignment="1" applyProtection="1">
      <alignment horizontal="center"/>
      <protection/>
    </xf>
    <xf numFmtId="165" fontId="6" fillId="16" borderId="36" xfId="0" applyNumberFormat="1" applyFont="1" applyFill="1" applyBorder="1" applyAlignment="1" applyProtection="1">
      <alignment horizontal="center"/>
      <protection/>
    </xf>
    <xf numFmtId="165" fontId="7" fillId="16" borderId="37" xfId="0" applyNumberFormat="1" applyFont="1" applyFill="1" applyBorder="1" applyAlignment="1" applyProtection="1">
      <alignment horizontal="center"/>
      <protection locked="0"/>
    </xf>
    <xf numFmtId="165" fontId="6" fillId="16" borderId="25" xfId="0" applyNumberFormat="1" applyFont="1" applyFill="1" applyBorder="1" applyAlignment="1" applyProtection="1">
      <alignment horizontal="center"/>
      <protection/>
    </xf>
    <xf numFmtId="165" fontId="6" fillId="16" borderId="28" xfId="0" applyNumberFormat="1" applyFont="1" applyFill="1" applyBorder="1" applyAlignment="1" applyProtection="1">
      <alignment horizontal="center"/>
      <protection/>
    </xf>
    <xf numFmtId="165" fontId="7" fillId="16" borderId="29" xfId="0" applyNumberFormat="1" applyFont="1" applyFill="1" applyBorder="1" applyAlignment="1" applyProtection="1">
      <alignment horizontal="center"/>
      <protection locked="0"/>
    </xf>
    <xf numFmtId="165" fontId="6" fillId="16" borderId="27" xfId="0" applyNumberFormat="1" applyFont="1" applyFill="1" applyBorder="1" applyAlignment="1" applyProtection="1">
      <alignment horizontal="center"/>
      <protection/>
    </xf>
    <xf numFmtId="165" fontId="6" fillId="16" borderId="31" xfId="0" applyNumberFormat="1" applyFont="1" applyFill="1" applyBorder="1" applyAlignment="1" applyProtection="1">
      <alignment horizontal="center"/>
      <protection/>
    </xf>
    <xf numFmtId="165" fontId="7" fillId="16" borderId="32" xfId="0" applyNumberFormat="1" applyFont="1" applyFill="1" applyBorder="1" applyAlignment="1" applyProtection="1">
      <alignment horizontal="center"/>
      <protection locked="0"/>
    </xf>
    <xf numFmtId="165" fontId="6" fillId="16" borderId="30" xfId="0" applyNumberFormat="1" applyFont="1" applyFill="1" applyBorder="1" applyAlignment="1" applyProtection="1">
      <alignment horizontal="center"/>
      <protection/>
    </xf>
    <xf numFmtId="0" fontId="7" fillId="16" borderId="41" xfId="0" applyFont="1" applyFill="1" applyBorder="1" applyAlignment="1" applyProtection="1">
      <alignment horizontal="left" vertical="center" wrapText="1" indent="9"/>
      <protection locked="0"/>
    </xf>
    <xf numFmtId="165" fontId="6" fillId="16" borderId="42" xfId="0" applyNumberFormat="1" applyFont="1" applyFill="1" applyBorder="1" applyAlignment="1" applyProtection="1">
      <alignment horizontal="center"/>
      <protection/>
    </xf>
    <xf numFmtId="165" fontId="7" fillId="16" borderId="16" xfId="0" applyNumberFormat="1" applyFont="1" applyFill="1" applyBorder="1" applyAlignment="1" applyProtection="1">
      <alignment horizontal="center"/>
      <protection/>
    </xf>
    <xf numFmtId="165" fontId="6" fillId="16" borderId="41" xfId="0" applyNumberFormat="1" applyFont="1" applyFill="1" applyBorder="1" applyAlignment="1" applyProtection="1">
      <alignment horizontal="center"/>
      <protection/>
    </xf>
    <xf numFmtId="0" fontId="4" fillId="18" borderId="63" xfId="0" applyFont="1" applyFill="1" applyBorder="1" applyAlignment="1" applyProtection="1">
      <alignment horizontal="center"/>
      <protection/>
    </xf>
    <xf numFmtId="0" fontId="7" fillId="16" borderId="64" xfId="0" applyFont="1" applyFill="1" applyBorder="1" applyAlignment="1" applyProtection="1">
      <alignment horizontal="center"/>
      <protection locked="0"/>
    </xf>
    <xf numFmtId="0" fontId="1" fillId="16" borderId="65" xfId="0" applyFont="1" applyFill="1" applyBorder="1" applyAlignment="1" applyProtection="1">
      <alignment horizontal="left" vertical="center" wrapText="1" indent="4"/>
      <protection/>
    </xf>
    <xf numFmtId="0" fontId="6" fillId="16" borderId="66" xfId="0" applyFont="1" applyFill="1" applyBorder="1" applyAlignment="1" applyProtection="1">
      <alignment horizontal="center"/>
      <protection/>
    </xf>
    <xf numFmtId="0" fontId="7" fillId="16" borderId="67" xfId="0" applyFont="1" applyFill="1" applyBorder="1" applyAlignment="1" applyProtection="1">
      <alignment horizontal="center"/>
      <protection locked="0"/>
    </xf>
    <xf numFmtId="0" fontId="6" fillId="16" borderId="65" xfId="0" applyFont="1" applyFill="1" applyBorder="1" applyAlignment="1" applyProtection="1">
      <alignment horizontal="center"/>
      <protection/>
    </xf>
    <xf numFmtId="0" fontId="3" fillId="18" borderId="20" xfId="0" applyFont="1" applyFill="1" applyBorder="1" applyAlignment="1" applyProtection="1">
      <alignment horizontal="center"/>
      <protection/>
    </xf>
    <xf numFmtId="0" fontId="4" fillId="18" borderId="68" xfId="0" applyFont="1" applyFill="1" applyBorder="1" applyAlignment="1" applyProtection="1">
      <alignment horizontal="center"/>
      <protection/>
    </xf>
    <xf numFmtId="0" fontId="3" fillId="18" borderId="19" xfId="0" applyFont="1" applyFill="1" applyBorder="1" applyAlignment="1" applyProtection="1">
      <alignment horizontal="center"/>
      <protection/>
    </xf>
    <xf numFmtId="166" fontId="6" fillId="16" borderId="36" xfId="0" applyNumberFormat="1" applyFont="1" applyFill="1" applyBorder="1" applyAlignment="1" applyProtection="1">
      <alignment horizontal="center" vertical="center"/>
      <protection/>
    </xf>
    <xf numFmtId="166" fontId="7" fillId="16" borderId="64" xfId="0" applyNumberFormat="1" applyFont="1" applyFill="1" applyBorder="1" applyAlignment="1" applyProtection="1">
      <alignment horizontal="center" vertical="center"/>
      <protection locked="0"/>
    </xf>
    <xf numFmtId="166" fontId="6" fillId="16" borderId="25" xfId="0" applyNumberFormat="1" applyFont="1" applyFill="1" applyBorder="1" applyAlignment="1" applyProtection="1">
      <alignment horizontal="center" vertical="center"/>
      <protection/>
    </xf>
    <xf numFmtId="166" fontId="6" fillId="16" borderId="28" xfId="0" applyNumberFormat="1" applyFont="1" applyFill="1" applyBorder="1" applyAlignment="1" applyProtection="1">
      <alignment horizontal="center" vertical="center"/>
      <protection/>
    </xf>
    <xf numFmtId="166" fontId="7" fillId="16" borderId="69" xfId="0" applyNumberFormat="1" applyFont="1" applyFill="1" applyBorder="1" applyAlignment="1" applyProtection="1">
      <alignment horizontal="center" vertical="center"/>
      <protection locked="0"/>
    </xf>
    <xf numFmtId="166" fontId="6" fillId="16" borderId="27" xfId="0" applyNumberFormat="1" applyFont="1" applyFill="1" applyBorder="1" applyAlignment="1" applyProtection="1">
      <alignment horizontal="center" vertical="center"/>
      <protection/>
    </xf>
    <xf numFmtId="166" fontId="6" fillId="16" borderId="28" xfId="0" applyNumberFormat="1" applyFont="1" applyFill="1" applyBorder="1" applyAlignment="1" applyProtection="1">
      <alignment horizontal="center"/>
      <protection/>
    </xf>
    <xf numFmtId="166" fontId="7" fillId="16" borderId="69" xfId="0" applyNumberFormat="1" applyFont="1" applyFill="1" applyBorder="1" applyAlignment="1" applyProtection="1">
      <alignment horizontal="center"/>
      <protection locked="0"/>
    </xf>
    <xf numFmtId="166" fontId="6" fillId="16" borderId="27" xfId="0" applyNumberFormat="1" applyFont="1" applyFill="1" applyBorder="1" applyAlignment="1" applyProtection="1">
      <alignment horizontal="center"/>
      <protection/>
    </xf>
    <xf numFmtId="0" fontId="1" fillId="16" borderId="41" xfId="0" applyFont="1" applyFill="1" applyBorder="1" applyAlignment="1" applyProtection="1">
      <alignment horizontal="left" vertical="center" wrapText="1" indent="4"/>
      <protection/>
    </xf>
    <xf numFmtId="166" fontId="6" fillId="16" borderId="42" xfId="0" applyNumberFormat="1" applyFont="1" applyFill="1" applyBorder="1" applyAlignment="1" applyProtection="1">
      <alignment horizontal="center"/>
      <protection/>
    </xf>
    <xf numFmtId="166" fontId="7" fillId="16" borderId="70" xfId="0" applyNumberFormat="1" applyFont="1" applyFill="1" applyBorder="1" applyAlignment="1" applyProtection="1">
      <alignment horizontal="center"/>
      <protection locked="0"/>
    </xf>
    <xf numFmtId="166" fontId="6" fillId="16" borderId="41" xfId="0" applyNumberFormat="1" applyFont="1" applyFill="1" applyBorder="1" applyAlignment="1" applyProtection="1">
      <alignment horizontal="center"/>
      <protection/>
    </xf>
    <xf numFmtId="0" fontId="9" fillId="18" borderId="71" xfId="0" applyFont="1" applyFill="1" applyBorder="1" applyAlignment="1" applyProtection="1">
      <alignment vertical="center" wrapText="1"/>
      <protection locked="0"/>
    </xf>
    <xf numFmtId="0" fontId="6" fillId="18" borderId="34" xfId="0" applyFont="1" applyFill="1" applyBorder="1" applyAlignment="1" applyProtection="1">
      <alignment/>
      <protection locked="0"/>
    </xf>
    <xf numFmtId="0" fontId="6" fillId="18" borderId="63" xfId="0" applyFont="1" applyFill="1" applyBorder="1" applyAlignment="1" applyProtection="1">
      <alignment/>
      <protection locked="0"/>
    </xf>
    <xf numFmtId="0" fontId="6" fillId="18" borderId="72" xfId="0" applyFont="1" applyFill="1" applyBorder="1" applyAlignment="1" applyProtection="1">
      <alignment/>
      <protection locked="0"/>
    </xf>
    <xf numFmtId="0" fontId="6" fillId="18" borderId="35" xfId="0" applyFont="1" applyFill="1" applyBorder="1" applyAlignment="1" applyProtection="1">
      <alignment/>
      <protection locked="0"/>
    </xf>
    <xf numFmtId="0" fontId="9" fillId="18" borderId="73" xfId="0" applyFont="1" applyFill="1" applyBorder="1" applyAlignment="1" applyProtection="1">
      <alignment vertical="center" wrapText="1"/>
      <protection locked="0"/>
    </xf>
    <xf numFmtId="0" fontId="6" fillId="18" borderId="11" xfId="0" applyFont="1" applyFill="1" applyBorder="1" applyAlignment="1" applyProtection="1">
      <alignment/>
      <protection locked="0"/>
    </xf>
    <xf numFmtId="0" fontId="6" fillId="18" borderId="44" xfId="0" applyFont="1" applyFill="1" applyBorder="1" applyAlignment="1" applyProtection="1">
      <alignment/>
      <protection locked="0"/>
    </xf>
    <xf numFmtId="0" fontId="6" fillId="18" borderId="45" xfId="0" applyFont="1" applyFill="1" applyBorder="1" applyAlignment="1" applyProtection="1">
      <alignment/>
      <protection locked="0"/>
    </xf>
    <xf numFmtId="0" fontId="6" fillId="18" borderId="12" xfId="0" applyFont="1" applyFill="1" applyBorder="1" applyAlignment="1" applyProtection="1">
      <alignment/>
      <protection locked="0"/>
    </xf>
    <xf numFmtId="0" fontId="9" fillId="18" borderId="74" xfId="0" applyFont="1" applyFill="1" applyBorder="1" applyAlignment="1" applyProtection="1">
      <alignment vertical="center" wrapText="1"/>
      <protection locked="0"/>
    </xf>
    <xf numFmtId="0" fontId="6" fillId="18" borderId="38" xfId="0" applyFont="1" applyFill="1" applyBorder="1" applyAlignment="1" applyProtection="1">
      <alignment/>
      <protection locked="0"/>
    </xf>
    <xf numFmtId="0" fontId="6" fillId="18" borderId="75" xfId="0" applyFont="1" applyFill="1" applyBorder="1" applyAlignment="1" applyProtection="1">
      <alignment/>
      <protection locked="0"/>
    </xf>
    <xf numFmtId="0" fontId="6" fillId="18" borderId="76" xfId="0" applyFont="1" applyFill="1" applyBorder="1" applyAlignment="1" applyProtection="1">
      <alignment/>
      <protection locked="0"/>
    </xf>
    <xf numFmtId="0" fontId="6" fillId="18" borderId="39" xfId="0" applyFont="1" applyFill="1" applyBorder="1" applyAlignment="1" applyProtection="1">
      <alignment/>
      <protection locked="0"/>
    </xf>
    <xf numFmtId="0" fontId="2" fillId="16" borderId="0" xfId="0" applyFont="1" applyFill="1" applyAlignment="1">
      <alignment/>
    </xf>
    <xf numFmtId="0" fontId="5" fillId="17" borderId="77" xfId="0" applyFont="1" applyFill="1" applyBorder="1" applyAlignment="1">
      <alignment vertical="center" wrapText="1"/>
    </xf>
    <xf numFmtId="0" fontId="2" fillId="17" borderId="78" xfId="0" applyFont="1" applyFill="1" applyBorder="1" applyAlignment="1">
      <alignment/>
    </xf>
    <xf numFmtId="0" fontId="2" fillId="17" borderId="79" xfId="0" applyFont="1" applyFill="1" applyBorder="1" applyAlignment="1">
      <alignment/>
    </xf>
    <xf numFmtId="0" fontId="2" fillId="17" borderId="77" xfId="0" applyFont="1" applyFill="1" applyBorder="1" applyAlignment="1">
      <alignment/>
    </xf>
    <xf numFmtId="0" fontId="3" fillId="18" borderId="1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16" borderId="22" xfId="0" applyFont="1" applyFill="1" applyBorder="1" applyAlignment="1">
      <alignment horizontal="left" vertical="center" wrapText="1" indent="4"/>
    </xf>
    <xf numFmtId="0" fontId="6" fillId="16" borderId="23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left" vertical="center" wrapText="1" indent="4"/>
    </xf>
    <xf numFmtId="0" fontId="6" fillId="16" borderId="28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left" vertical="center" wrapText="1" indent="4"/>
    </xf>
    <xf numFmtId="0" fontId="6" fillId="16" borderId="31" xfId="0" applyFont="1" applyFill="1" applyBorder="1" applyAlignment="1">
      <alignment horizontal="center" vertical="center" wrapText="1"/>
    </xf>
    <xf numFmtId="0" fontId="7" fillId="16" borderId="33" xfId="0" applyFont="1" applyFill="1" applyBorder="1" applyAlignment="1">
      <alignment horizontal="left" vertical="center" wrapText="1" indent="12"/>
    </xf>
    <xf numFmtId="0" fontId="6" fillId="16" borderId="38" xfId="0" applyFont="1" applyFill="1" applyBorder="1" applyAlignment="1">
      <alignment horizontal="center" vertical="center" wrapText="1"/>
    </xf>
    <xf numFmtId="0" fontId="10" fillId="16" borderId="0" xfId="0" applyFont="1" applyFill="1" applyAlignment="1">
      <alignment/>
    </xf>
    <xf numFmtId="0" fontId="6" fillId="16" borderId="25" xfId="0" applyFont="1" applyFill="1" applyBorder="1" applyAlignment="1">
      <alignment horizontal="left" vertical="center" wrapText="1" indent="4"/>
    </xf>
    <xf numFmtId="0" fontId="6" fillId="0" borderId="25" xfId="0" applyFont="1" applyBorder="1" applyAlignment="1">
      <alignment horizontal="left" vertical="center" wrapText="1" indent="4"/>
    </xf>
    <xf numFmtId="0" fontId="6" fillId="0" borderId="27" xfId="0" applyFont="1" applyBorder="1" applyAlignment="1">
      <alignment horizontal="left" vertical="center" wrapText="1" indent="4"/>
    </xf>
    <xf numFmtId="0" fontId="6" fillId="0" borderId="30" xfId="0" applyFont="1" applyBorder="1" applyAlignment="1">
      <alignment horizontal="left" vertical="center" wrapText="1" indent="4"/>
    </xf>
    <xf numFmtId="0" fontId="3" fillId="18" borderId="19" xfId="0" applyFont="1" applyFill="1" applyBorder="1" applyAlignment="1">
      <alignment vertical="center" wrapText="1"/>
    </xf>
    <xf numFmtId="0" fontId="6" fillId="16" borderId="25" xfId="0" applyFont="1" applyFill="1" applyBorder="1" applyAlignment="1">
      <alignment vertical="center" wrapText="1"/>
    </xf>
    <xf numFmtId="0" fontId="6" fillId="16" borderId="27" xfId="0" applyFont="1" applyFill="1" applyBorder="1" applyAlignment="1">
      <alignment vertical="center" wrapText="1"/>
    </xf>
    <xf numFmtId="0" fontId="6" fillId="16" borderId="40" xfId="0" applyFont="1" applyFill="1" applyBorder="1" applyAlignment="1">
      <alignment vertical="center" wrapText="1"/>
    </xf>
    <xf numFmtId="0" fontId="5" fillId="17" borderId="80" xfId="0" applyFont="1" applyFill="1" applyBorder="1" applyAlignment="1">
      <alignment horizontal="center" vertical="center" wrapText="1"/>
    </xf>
    <xf numFmtId="0" fontId="5" fillId="17" borderId="81" xfId="0" applyFont="1" applyFill="1" applyBorder="1" applyAlignment="1">
      <alignment horizontal="center" vertical="center" wrapText="1"/>
    </xf>
    <xf numFmtId="0" fontId="5" fillId="17" borderId="82" xfId="0" applyFont="1" applyFill="1" applyBorder="1" applyAlignment="1">
      <alignment horizontal="center" vertical="center" wrapText="1"/>
    </xf>
    <xf numFmtId="0" fontId="5" fillId="17" borderId="83" xfId="0" applyFont="1" applyFill="1" applyBorder="1" applyAlignment="1">
      <alignment horizontal="center" vertical="center" wrapText="1"/>
    </xf>
    <xf numFmtId="0" fontId="3" fillId="18" borderId="33" xfId="0" applyFont="1" applyFill="1" applyBorder="1" applyAlignment="1">
      <alignment vertical="center" wrapText="1"/>
    </xf>
    <xf numFmtId="0" fontId="3" fillId="18" borderId="17" xfId="0" applyFont="1" applyFill="1" applyBorder="1" applyAlignment="1">
      <alignment horizontal="center" vertical="center" wrapText="1"/>
    </xf>
    <xf numFmtId="165" fontId="3" fillId="18" borderId="84" xfId="0" applyNumberFormat="1" applyFont="1" applyFill="1" applyBorder="1" applyAlignment="1">
      <alignment horizontal="center" vertical="center" wrapText="1"/>
    </xf>
    <xf numFmtId="0" fontId="4" fillId="18" borderId="84" xfId="0" applyFont="1" applyFill="1" applyBorder="1" applyAlignment="1">
      <alignment horizontal="center" vertical="center" wrapText="1"/>
    </xf>
    <xf numFmtId="165" fontId="4" fillId="18" borderId="85" xfId="0" applyNumberFormat="1" applyFont="1" applyFill="1" applyBorder="1" applyAlignment="1">
      <alignment horizontal="center" vertical="center" wrapText="1"/>
    </xf>
    <xf numFmtId="165" fontId="3" fillId="18" borderId="85" xfId="0" applyNumberFormat="1" applyFont="1" applyFill="1" applyBorder="1" applyAlignment="1">
      <alignment horizontal="center" vertical="center" wrapText="1"/>
    </xf>
    <xf numFmtId="165" fontId="6" fillId="16" borderId="86" xfId="0" applyNumberFormat="1" applyFont="1" applyFill="1" applyBorder="1" applyAlignment="1">
      <alignment horizontal="center" vertical="center" wrapText="1"/>
    </xf>
    <xf numFmtId="0" fontId="7" fillId="16" borderId="86" xfId="0" applyFont="1" applyFill="1" applyBorder="1" applyAlignment="1">
      <alignment horizontal="center" vertical="center" wrapText="1"/>
    </xf>
    <xf numFmtId="165" fontId="7" fillId="16" borderId="87" xfId="0" applyNumberFormat="1" applyFont="1" applyFill="1" applyBorder="1" applyAlignment="1">
      <alignment horizontal="center" vertical="center" wrapText="1"/>
    </xf>
    <xf numFmtId="165" fontId="6" fillId="16" borderId="87" xfId="0" applyNumberFormat="1" applyFont="1" applyFill="1" applyBorder="1" applyAlignment="1">
      <alignment horizontal="center" vertical="center" wrapText="1"/>
    </xf>
    <xf numFmtId="165" fontId="6" fillId="16" borderId="88" xfId="0" applyNumberFormat="1" applyFont="1" applyFill="1" applyBorder="1" applyAlignment="1">
      <alignment horizontal="center" vertical="center" wrapText="1"/>
    </xf>
    <xf numFmtId="0" fontId="7" fillId="16" borderId="88" xfId="0" applyFont="1" applyFill="1" applyBorder="1" applyAlignment="1">
      <alignment horizontal="center" vertical="center" wrapText="1"/>
    </xf>
    <xf numFmtId="165" fontId="7" fillId="16" borderId="69" xfId="0" applyNumberFormat="1" applyFont="1" applyFill="1" applyBorder="1" applyAlignment="1">
      <alignment horizontal="center" vertical="center" wrapText="1"/>
    </xf>
    <xf numFmtId="165" fontId="6" fillId="16" borderId="69" xfId="0" applyNumberFormat="1" applyFont="1" applyFill="1" applyBorder="1" applyAlignment="1">
      <alignment horizontal="center" vertical="center" wrapText="1"/>
    </xf>
    <xf numFmtId="165" fontId="6" fillId="16" borderId="89" xfId="0" applyNumberFormat="1" applyFont="1" applyFill="1" applyBorder="1" applyAlignment="1">
      <alignment horizontal="center" vertical="center" wrapText="1"/>
    </xf>
    <xf numFmtId="0" fontId="7" fillId="16" borderId="89" xfId="0" applyFont="1" applyFill="1" applyBorder="1" applyAlignment="1">
      <alignment horizontal="center" vertical="center" wrapText="1"/>
    </xf>
    <xf numFmtId="165" fontId="7" fillId="16" borderId="90" xfId="0" applyNumberFormat="1" applyFont="1" applyFill="1" applyBorder="1" applyAlignment="1">
      <alignment horizontal="center" vertical="center" wrapText="1"/>
    </xf>
    <xf numFmtId="165" fontId="6" fillId="16" borderId="90" xfId="0" applyNumberFormat="1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left" vertical="center" wrapText="1" indent="9"/>
    </xf>
    <xf numFmtId="0" fontId="6" fillId="16" borderId="40" xfId="0" applyFont="1" applyFill="1" applyBorder="1" applyAlignment="1">
      <alignment horizontal="left" vertical="center" wrapText="1" indent="4"/>
    </xf>
    <xf numFmtId="165" fontId="6" fillId="16" borderId="91" xfId="0" applyNumberFormat="1" applyFont="1" applyFill="1" applyBorder="1" applyAlignment="1">
      <alignment horizontal="center" vertical="center" wrapText="1"/>
    </xf>
    <xf numFmtId="0" fontId="7" fillId="16" borderId="91" xfId="0" applyFont="1" applyFill="1" applyBorder="1" applyAlignment="1">
      <alignment horizontal="center" vertical="center" wrapText="1"/>
    </xf>
    <xf numFmtId="165" fontId="7" fillId="16" borderId="75" xfId="0" applyNumberFormat="1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165" fontId="3" fillId="16" borderId="63" xfId="0" applyNumberFormat="1" applyFont="1" applyFill="1" applyBorder="1" applyAlignment="1">
      <alignment horizontal="center" vertical="center" wrapText="1"/>
    </xf>
    <xf numFmtId="0" fontId="6" fillId="16" borderId="41" xfId="0" applyFont="1" applyFill="1" applyBorder="1" applyAlignment="1">
      <alignment horizontal="left" vertical="center" wrapText="1" indent="4"/>
    </xf>
    <xf numFmtId="0" fontId="5" fillId="17" borderId="78" xfId="0" applyFont="1" applyFill="1" applyBorder="1" applyAlignment="1">
      <alignment vertical="center" wrapText="1"/>
    </xf>
    <xf numFmtId="0" fontId="4" fillId="17" borderId="78" xfId="0" applyFont="1" applyFill="1" applyBorder="1" applyAlignment="1">
      <alignment vertical="center" wrapText="1"/>
    </xf>
    <xf numFmtId="0" fontId="4" fillId="17" borderId="79" xfId="0" applyFont="1" applyFill="1" applyBorder="1" applyAlignment="1">
      <alignment vertical="center" wrapText="1"/>
    </xf>
    <xf numFmtId="0" fontId="5" fillId="17" borderId="79" xfId="0" applyFont="1" applyFill="1" applyBorder="1" applyAlignment="1">
      <alignment vertical="center" wrapText="1"/>
    </xf>
    <xf numFmtId="0" fontId="9" fillId="18" borderId="10" xfId="0" applyFont="1" applyFill="1" applyBorder="1" applyAlignment="1">
      <alignment vertical="center" wrapText="1"/>
    </xf>
    <xf numFmtId="0" fontId="1" fillId="16" borderId="22" xfId="0" applyFont="1" applyFill="1" applyBorder="1" applyAlignment="1">
      <alignment horizontal="left" vertical="center" wrapText="1" indent="4"/>
    </xf>
    <xf numFmtId="0" fontId="1" fillId="16" borderId="27" xfId="0" applyFont="1" applyFill="1" applyBorder="1" applyAlignment="1">
      <alignment horizontal="left" vertical="center" wrapText="1" indent="4"/>
    </xf>
    <xf numFmtId="0" fontId="1" fillId="16" borderId="30" xfId="0" applyFont="1" applyFill="1" applyBorder="1" applyAlignment="1">
      <alignment horizontal="left" vertical="center" wrapText="1" indent="4"/>
    </xf>
    <xf numFmtId="0" fontId="7" fillId="16" borderId="40" xfId="0" applyFont="1" applyFill="1" applyBorder="1" applyAlignment="1">
      <alignment horizontal="left" vertical="center" wrapText="1" indent="9"/>
    </xf>
    <xf numFmtId="0" fontId="9" fillId="18" borderId="19" xfId="0" applyFont="1" applyFill="1" applyBorder="1" applyAlignment="1">
      <alignment vertical="center" wrapText="1"/>
    </xf>
    <xf numFmtId="0" fontId="2" fillId="17" borderId="83" xfId="0" applyFont="1" applyFill="1" applyBorder="1" applyAlignment="1">
      <alignment/>
    </xf>
    <xf numFmtId="0" fontId="11" fillId="17" borderId="78" xfId="0" applyFont="1" applyFill="1" applyBorder="1" applyAlignment="1">
      <alignment/>
    </xf>
    <xf numFmtId="0" fontId="11" fillId="17" borderId="79" xfId="0" applyFont="1" applyFill="1" applyBorder="1" applyAlignment="1">
      <alignment/>
    </xf>
    <xf numFmtId="0" fontId="11" fillId="17" borderId="92" xfId="0" applyFont="1" applyFill="1" applyBorder="1" applyAlignment="1">
      <alignment/>
    </xf>
    <xf numFmtId="0" fontId="9" fillId="18" borderId="40" xfId="0" applyFont="1" applyFill="1" applyBorder="1" applyAlignment="1">
      <alignment vertical="center" wrapText="1"/>
    </xf>
    <xf numFmtId="0" fontId="5" fillId="17" borderId="93" xfId="0" applyFont="1" applyFill="1" applyBorder="1" applyAlignment="1">
      <alignment vertical="center" wrapText="1"/>
    </xf>
    <xf numFmtId="0" fontId="9" fillId="18" borderId="13" xfId="0" applyFont="1" applyFill="1" applyBorder="1" applyAlignment="1">
      <alignment vertical="center" wrapText="1"/>
    </xf>
    <xf numFmtId="0" fontId="3" fillId="16" borderId="45" xfId="0" applyFont="1" applyFill="1" applyBorder="1" applyAlignment="1" applyProtection="1">
      <alignment horizontal="center" vertical="center" wrapText="1"/>
      <protection/>
    </xf>
    <xf numFmtId="0" fontId="5" fillId="17" borderId="74" xfId="0" applyFont="1" applyFill="1" applyBorder="1" applyAlignment="1" applyProtection="1">
      <alignment vertical="center" wrapText="1"/>
      <protection/>
    </xf>
    <xf numFmtId="0" fontId="12" fillId="17" borderId="94" xfId="0" applyFont="1" applyFill="1" applyBorder="1" applyAlignment="1" applyProtection="1">
      <alignment vertical="center" wrapText="1"/>
      <protection/>
    </xf>
    <xf numFmtId="0" fontId="12" fillId="17" borderId="94" xfId="0" applyFont="1" applyFill="1" applyBorder="1" applyAlignment="1" applyProtection="1">
      <alignment horizontal="center" vertical="center" wrapText="1"/>
      <protection/>
    </xf>
    <xf numFmtId="0" fontId="5" fillId="17" borderId="0" xfId="0" applyFont="1" applyFill="1" applyBorder="1" applyAlignment="1" applyProtection="1">
      <alignment horizontal="left" vertical="center" wrapText="1" indent="1"/>
      <protection/>
    </xf>
    <xf numFmtId="0" fontId="12" fillId="17" borderId="0" xfId="0" applyFont="1" applyFill="1" applyBorder="1" applyAlignment="1" applyProtection="1">
      <alignment horizontal="center" vertical="center" wrapText="1"/>
      <protection/>
    </xf>
    <xf numFmtId="0" fontId="6" fillId="16" borderId="95" xfId="0" applyFont="1" applyFill="1" applyBorder="1" applyAlignment="1" applyProtection="1">
      <alignment horizontal="right" vertical="center" wrapText="1"/>
      <protection/>
    </xf>
    <xf numFmtId="165" fontId="6" fillId="16" borderId="23" xfId="0" applyNumberFormat="1" applyFont="1" applyFill="1" applyBorder="1" applyAlignment="1" applyProtection="1">
      <alignment horizontal="center" vertical="center" wrapText="1"/>
      <protection/>
    </xf>
    <xf numFmtId="165" fontId="7" fillId="16" borderId="87" xfId="0" applyNumberFormat="1" applyFont="1" applyFill="1" applyBorder="1" applyAlignment="1" applyProtection="1">
      <alignment horizontal="center" vertical="center" wrapText="1"/>
      <protection locked="0"/>
    </xf>
    <xf numFmtId="165" fontId="7" fillId="16" borderId="87" xfId="0" applyNumberFormat="1" applyFont="1" applyFill="1" applyBorder="1" applyAlignment="1" applyProtection="1">
      <alignment horizontal="center" vertical="center" wrapText="1"/>
      <protection/>
    </xf>
    <xf numFmtId="165" fontId="6" fillId="16" borderId="51" xfId="0" applyNumberFormat="1" applyFont="1" applyFill="1" applyBorder="1" applyAlignment="1" applyProtection="1">
      <alignment horizontal="center" vertical="center" wrapText="1"/>
      <protection/>
    </xf>
    <xf numFmtId="0" fontId="6" fillId="16" borderId="96" xfId="0" applyFont="1" applyFill="1" applyBorder="1" applyAlignment="1" applyProtection="1">
      <alignment horizontal="right" vertical="center" wrapText="1"/>
      <protection/>
    </xf>
    <xf numFmtId="165" fontId="6" fillId="16" borderId="28" xfId="0" applyNumberFormat="1" applyFont="1" applyFill="1" applyBorder="1" applyAlignment="1" applyProtection="1">
      <alignment horizontal="center" vertical="center" wrapText="1"/>
      <protection/>
    </xf>
    <xf numFmtId="165" fontId="7" fillId="16" borderId="69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97" xfId="0" applyFont="1" applyFill="1" applyBorder="1" applyAlignment="1" applyProtection="1">
      <alignment horizontal="right" vertical="center" wrapText="1"/>
      <protection/>
    </xf>
    <xf numFmtId="165" fontId="6" fillId="16" borderId="31" xfId="0" applyNumberFormat="1" applyFont="1" applyFill="1" applyBorder="1" applyAlignment="1" applyProtection="1">
      <alignment horizontal="center" vertical="center" wrapText="1"/>
      <protection/>
    </xf>
    <xf numFmtId="165" fontId="7" fillId="16" borderId="90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26" xfId="0" applyFont="1" applyFill="1" applyBorder="1" applyAlignment="1" applyProtection="1">
      <alignment horizontal="right" vertical="center" wrapText="1"/>
      <protection/>
    </xf>
    <xf numFmtId="165" fontId="3" fillId="18" borderId="20" xfId="0" applyNumberFormat="1" applyFont="1" applyFill="1" applyBorder="1" applyAlignment="1" applyProtection="1">
      <alignment horizontal="center" vertical="center" wrapText="1"/>
      <protection/>
    </xf>
    <xf numFmtId="165" fontId="4" fillId="18" borderId="68" xfId="0" applyNumberFormat="1" applyFont="1" applyFill="1" applyBorder="1" applyAlignment="1" applyProtection="1">
      <alignment horizontal="center" vertical="center" wrapText="1"/>
      <protection/>
    </xf>
    <xf numFmtId="165" fontId="3" fillId="18" borderId="98" xfId="0" applyNumberFormat="1" applyFont="1" applyFill="1" applyBorder="1" applyAlignment="1" applyProtection="1">
      <alignment horizontal="center" vertical="center" wrapText="1"/>
      <protection/>
    </xf>
    <xf numFmtId="0" fontId="12" fillId="17" borderId="91" xfId="0" applyFont="1" applyFill="1" applyBorder="1" applyAlignment="1" applyProtection="1">
      <alignment vertical="center" wrapText="1"/>
      <protection/>
    </xf>
    <xf numFmtId="0" fontId="12" fillId="17" borderId="91" xfId="0" applyFont="1" applyFill="1" applyBorder="1" applyAlignment="1" applyProtection="1">
      <alignment horizontal="center" vertical="center" wrapText="1"/>
      <protection/>
    </xf>
    <xf numFmtId="0" fontId="12" fillId="17" borderId="99" xfId="0" applyFont="1" applyFill="1" applyBorder="1" applyAlignment="1" applyProtection="1">
      <alignment horizontal="center" vertical="center" wrapText="1"/>
      <protection/>
    </xf>
    <xf numFmtId="0" fontId="5" fillId="17" borderId="76" xfId="0" applyFont="1" applyFill="1" applyBorder="1" applyAlignment="1" applyProtection="1">
      <alignment horizontal="left" vertical="center" wrapText="1" indent="1"/>
      <protection/>
    </xf>
    <xf numFmtId="0" fontId="3" fillId="16" borderId="14" xfId="0" applyFont="1" applyFill="1" applyBorder="1" applyAlignment="1" applyProtection="1">
      <alignment horizontal="right" vertical="center" wrapText="1"/>
      <protection/>
    </xf>
    <xf numFmtId="165" fontId="3" fillId="16" borderId="42" xfId="0" applyNumberFormat="1" applyFont="1" applyFill="1" applyBorder="1" applyAlignment="1" applyProtection="1">
      <alignment horizontal="center" vertical="center" wrapText="1"/>
      <protection/>
    </xf>
    <xf numFmtId="165" fontId="4" fillId="16" borderId="70" xfId="0" applyNumberFormat="1" applyFont="1" applyFill="1" applyBorder="1" applyAlignment="1" applyProtection="1">
      <alignment horizontal="center" vertical="center" wrapText="1"/>
      <protection/>
    </xf>
    <xf numFmtId="165" fontId="3" fillId="16" borderId="15" xfId="0" applyNumberFormat="1" applyFont="1" applyFill="1" applyBorder="1" applyAlignment="1" applyProtection="1">
      <alignment horizontal="center" vertical="center" wrapText="1"/>
      <protection/>
    </xf>
    <xf numFmtId="0" fontId="9" fillId="16" borderId="100" xfId="0" applyFont="1" applyFill="1" applyBorder="1" applyAlignment="1">
      <alignment horizontal="center" vertical="center" wrapText="1"/>
    </xf>
    <xf numFmtId="0" fontId="4" fillId="16" borderId="101" xfId="0" applyFont="1" applyFill="1" applyBorder="1" applyAlignment="1">
      <alignment horizontal="center" vertical="center" wrapText="1"/>
    </xf>
    <xf numFmtId="0" fontId="3" fillId="18" borderId="85" xfId="0" applyFont="1" applyFill="1" applyBorder="1" applyAlignment="1">
      <alignment vertical="center" wrapText="1"/>
    </xf>
    <xf numFmtId="0" fontId="4" fillId="18" borderId="102" xfId="0" applyFont="1" applyFill="1" applyBorder="1" applyAlignment="1">
      <alignment horizontal="center" vertical="center" wrapText="1"/>
    </xf>
    <xf numFmtId="0" fontId="4" fillId="18" borderId="103" xfId="0" applyFont="1" applyFill="1" applyBorder="1" applyAlignment="1">
      <alignment horizontal="center" vertical="center" wrapText="1"/>
    </xf>
    <xf numFmtId="0" fontId="13" fillId="0" borderId="99" xfId="0" applyFont="1" applyBorder="1" applyAlignment="1">
      <alignment/>
    </xf>
    <xf numFmtId="0" fontId="4" fillId="16" borderId="104" xfId="0" applyFont="1" applyFill="1" applyBorder="1" applyAlignment="1">
      <alignment horizontal="center" vertical="center" wrapText="1"/>
    </xf>
    <xf numFmtId="0" fontId="14" fillId="0" borderId="91" xfId="0" applyFont="1" applyBorder="1" applyAlignment="1">
      <alignment/>
    </xf>
    <xf numFmtId="0" fontId="7" fillId="16" borderId="104" xfId="0" applyFont="1" applyFill="1" applyBorder="1" applyAlignment="1">
      <alignment horizontal="center" vertical="center" wrapText="1"/>
    </xf>
    <xf numFmtId="0" fontId="14" fillId="0" borderId="105" xfId="0" applyFont="1" applyBorder="1" applyAlignment="1">
      <alignment/>
    </xf>
    <xf numFmtId="0" fontId="9" fillId="16" borderId="104" xfId="0" applyFont="1" applyFill="1" applyBorder="1" applyAlignment="1">
      <alignment horizontal="right" vertical="center" wrapText="1"/>
    </xf>
    <xf numFmtId="0" fontId="7" fillId="16" borderId="106" xfId="0" applyFont="1" applyFill="1" applyBorder="1" applyAlignment="1">
      <alignment horizontal="center" vertical="center" wrapText="1"/>
    </xf>
    <xf numFmtId="0" fontId="7" fillId="16" borderId="107" xfId="0" applyFont="1" applyFill="1" applyBorder="1" applyAlignment="1">
      <alignment horizontal="center" vertical="center" wrapText="1"/>
    </xf>
    <xf numFmtId="0" fontId="1" fillId="16" borderId="96" xfId="0" applyFont="1" applyFill="1" applyBorder="1" applyAlignment="1" applyProtection="1">
      <alignment horizontal="center" vertical="center" wrapText="1"/>
      <protection/>
    </xf>
    <xf numFmtId="0" fontId="4" fillId="18" borderId="68" xfId="0" applyFont="1" applyFill="1" applyBorder="1" applyAlignment="1" applyProtection="1">
      <alignment horizontal="center" vertical="center" wrapText="1"/>
      <protection/>
    </xf>
    <xf numFmtId="0" fontId="9" fillId="18" borderId="19" xfId="0" applyFont="1" applyFill="1" applyBorder="1" applyAlignment="1" applyProtection="1">
      <alignment horizontal="center" vertical="center" wrapText="1"/>
      <protection/>
    </xf>
    <xf numFmtId="0" fontId="1" fillId="16" borderId="108" xfId="0" applyFont="1" applyFill="1" applyBorder="1" applyAlignment="1" applyProtection="1">
      <alignment horizontal="center" vertical="center" wrapText="1"/>
      <protection/>
    </xf>
    <xf numFmtId="0" fontId="7" fillId="16" borderId="64" xfId="0" applyFont="1" applyFill="1" applyBorder="1" applyAlignment="1" applyProtection="1">
      <alignment horizontal="center" vertical="center" wrapText="1"/>
      <protection locked="0"/>
    </xf>
    <xf numFmtId="0" fontId="1" fillId="16" borderId="27" xfId="0" applyFont="1" applyFill="1" applyBorder="1" applyAlignment="1" applyProtection="1">
      <alignment horizontal="center" vertical="center" wrapText="1"/>
      <protection/>
    </xf>
    <xf numFmtId="0" fontId="1" fillId="16" borderId="14" xfId="0" applyFont="1" applyFill="1" applyBorder="1" applyAlignment="1" applyProtection="1">
      <alignment horizontal="center" vertical="center" wrapText="1"/>
      <protection/>
    </xf>
    <xf numFmtId="0" fontId="7" fillId="16" borderId="70" xfId="0" applyFont="1" applyFill="1" applyBorder="1" applyAlignment="1" applyProtection="1">
      <alignment horizontal="center" vertical="center" wrapText="1"/>
      <protection locked="0"/>
    </xf>
    <xf numFmtId="0" fontId="1" fillId="16" borderId="41" xfId="0" applyFont="1" applyFill="1" applyBorder="1" applyAlignment="1" applyProtection="1">
      <alignment horizontal="center" vertical="center" wrapText="1"/>
      <protection/>
    </xf>
    <xf numFmtId="0" fontId="3" fillId="16" borderId="93" xfId="0" applyFont="1" applyFill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 applyProtection="1">
      <alignment horizontal="center" vertical="center" wrapText="1"/>
      <protection/>
    </xf>
    <xf numFmtId="0" fontId="6" fillId="16" borderId="0" xfId="0" applyFont="1" applyFill="1" applyBorder="1" applyAlignment="1" applyProtection="1">
      <alignment horizontal="left" wrapText="1"/>
      <protection/>
    </xf>
    <xf numFmtId="0" fontId="2" fillId="16" borderId="0" xfId="0" applyFont="1" applyFill="1" applyAlignment="1" applyProtection="1">
      <alignment/>
      <protection/>
    </xf>
    <xf numFmtId="0" fontId="2" fillId="16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horizontal="left" vertical="center"/>
    </xf>
    <xf numFmtId="0" fontId="7" fillId="16" borderId="69" xfId="0" applyFont="1" applyFill="1" applyBorder="1" applyAlignment="1" applyProtection="1">
      <alignment horizontal="center" vertical="center" wrapText="1"/>
      <protection locked="0"/>
    </xf>
    <xf numFmtId="0" fontId="3" fillId="16" borderId="109" xfId="0" applyFont="1" applyFill="1" applyBorder="1" applyAlignment="1" applyProtection="1">
      <alignment horizontal="center" vertical="center" wrapText="1"/>
      <protection/>
    </xf>
    <xf numFmtId="0" fontId="3" fillId="16" borderId="18" xfId="0" applyFont="1" applyFill="1" applyBorder="1" applyAlignment="1" applyProtection="1">
      <alignment horizontal="center" vertical="center" wrapText="1"/>
      <protection/>
    </xf>
    <xf numFmtId="0" fontId="3" fillId="16" borderId="26" xfId="0" applyFont="1" applyFill="1" applyBorder="1" applyAlignment="1" applyProtection="1">
      <alignment horizontal="center" vertical="center" wrapText="1"/>
      <protection/>
    </xf>
    <xf numFmtId="0" fontId="4" fillId="16" borderId="68" xfId="0" applyFont="1" applyFill="1" applyBorder="1" applyAlignment="1" applyProtection="1">
      <alignment horizontal="center" vertical="center" wrapText="1"/>
      <protection/>
    </xf>
    <xf numFmtId="0" fontId="3" fillId="16" borderId="20" xfId="0" applyFont="1" applyFill="1" applyBorder="1" applyAlignment="1" applyProtection="1">
      <alignment horizontal="center" vertical="center" wrapText="1"/>
      <protection/>
    </xf>
    <xf numFmtId="0" fontId="4" fillId="16" borderId="21" xfId="0" applyFont="1" applyFill="1" applyBorder="1" applyAlignment="1" applyProtection="1">
      <alignment horizontal="center" vertical="center" wrapText="1"/>
      <protection/>
    </xf>
    <xf numFmtId="0" fontId="3" fillId="16" borderId="19" xfId="0" applyFont="1" applyFill="1" applyBorder="1" applyAlignment="1" applyProtection="1">
      <alignment horizontal="center" vertical="center" wrapText="1"/>
      <protection/>
    </xf>
    <xf numFmtId="0" fontId="6" fillId="16" borderId="0" xfId="0" applyFont="1" applyFill="1" applyAlignment="1" applyProtection="1">
      <alignment/>
      <protection/>
    </xf>
    <xf numFmtId="0" fontId="3" fillId="18" borderId="11" xfId="0" applyFont="1" applyFill="1" applyBorder="1" applyAlignment="1">
      <alignment horizontal="center" vertical="center" wrapText="1"/>
    </xf>
    <xf numFmtId="0" fontId="4" fillId="18" borderId="44" xfId="0" applyFont="1" applyFill="1" applyBorder="1" applyAlignment="1">
      <alignment horizontal="center" vertical="center" wrapText="1"/>
    </xf>
    <xf numFmtId="0" fontId="3" fillId="18" borderId="45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4" fillId="18" borderId="85" xfId="0" applyFont="1" applyFill="1" applyBorder="1" applyAlignment="1">
      <alignment horizontal="center" vertical="center" wrapText="1"/>
    </xf>
    <xf numFmtId="0" fontId="3" fillId="18" borderId="1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4" fillId="18" borderId="68" xfId="0" applyFont="1" applyFill="1" applyBorder="1" applyAlignment="1">
      <alignment horizontal="center" vertical="center" wrapText="1"/>
    </xf>
    <xf numFmtId="0" fontId="3" fillId="18" borderId="111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4" fillId="18" borderId="110" xfId="0" applyFont="1" applyFill="1" applyBorder="1" applyAlignment="1">
      <alignment horizontal="center" vertical="center" wrapText="1"/>
    </xf>
    <xf numFmtId="0" fontId="3" fillId="18" borderId="42" xfId="0" applyFont="1" applyFill="1" applyBorder="1" applyAlignment="1">
      <alignment horizontal="center" vertical="center" wrapText="1"/>
    </xf>
    <xf numFmtId="0" fontId="4" fillId="18" borderId="72" xfId="0" applyFont="1" applyFill="1" applyBorder="1" applyAlignment="1">
      <alignment horizontal="center" vertical="center" wrapText="1"/>
    </xf>
    <xf numFmtId="0" fontId="4" fillId="18" borderId="70" xfId="0" applyFont="1" applyFill="1" applyBorder="1" applyAlignment="1">
      <alignment horizontal="center" vertical="center" wrapText="1"/>
    </xf>
    <xf numFmtId="166" fontId="6" fillId="16" borderId="28" xfId="0" applyNumberFormat="1" applyFont="1" applyFill="1" applyBorder="1" applyAlignment="1">
      <alignment horizontal="center" vertical="center" wrapText="1"/>
    </xf>
    <xf numFmtId="166" fontId="7" fillId="16" borderId="69" xfId="0" applyNumberFormat="1" applyFont="1" applyFill="1" applyBorder="1" applyAlignment="1">
      <alignment horizontal="center" vertical="center" wrapText="1"/>
    </xf>
    <xf numFmtId="166" fontId="6" fillId="16" borderId="27" xfId="0" applyNumberFormat="1" applyFont="1" applyFill="1" applyBorder="1" applyAlignment="1">
      <alignment horizontal="center" vertical="center" wrapText="1"/>
    </xf>
    <xf numFmtId="166" fontId="6" fillId="16" borderId="112" xfId="0" applyNumberFormat="1" applyFont="1" applyFill="1" applyBorder="1" applyAlignment="1">
      <alignment horizontal="center" vertical="center" wrapText="1"/>
    </xf>
    <xf numFmtId="166" fontId="7" fillId="16" borderId="113" xfId="0" applyNumberFormat="1" applyFont="1" applyFill="1" applyBorder="1" applyAlignment="1">
      <alignment horizontal="center" vertical="center" wrapText="1"/>
    </xf>
    <xf numFmtId="166" fontId="6" fillId="16" borderId="30" xfId="0" applyNumberFormat="1" applyFont="1" applyFill="1" applyBorder="1" applyAlignment="1">
      <alignment horizontal="center" vertical="center" wrapText="1"/>
    </xf>
    <xf numFmtId="166" fontId="6" fillId="16" borderId="23" xfId="0" applyNumberFormat="1" applyFont="1" applyFill="1" applyBorder="1" applyAlignment="1">
      <alignment horizontal="center" vertical="center" wrapText="1"/>
    </xf>
    <xf numFmtId="166" fontId="7" fillId="16" borderId="87" xfId="0" applyNumberFormat="1" applyFont="1" applyFill="1" applyBorder="1" applyAlignment="1">
      <alignment horizontal="center" vertical="center" wrapText="1"/>
    </xf>
    <xf numFmtId="166" fontId="6" fillId="16" borderId="25" xfId="0" applyNumberFormat="1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7" fillId="16" borderId="90" xfId="0" applyFont="1" applyFill="1" applyBorder="1" applyAlignment="1">
      <alignment horizontal="center" vertical="center" wrapText="1"/>
    </xf>
    <xf numFmtId="0" fontId="6" fillId="16" borderId="65" xfId="0" applyFont="1" applyFill="1" applyBorder="1" applyAlignment="1">
      <alignment horizontal="center" vertical="center" wrapText="1"/>
    </xf>
    <xf numFmtId="0" fontId="3" fillId="18" borderId="40" xfId="0" applyFont="1" applyFill="1" applyBorder="1" applyAlignment="1">
      <alignment horizontal="center" vertical="center" wrapText="1"/>
    </xf>
    <xf numFmtId="0" fontId="3" fillId="18" borderId="114" xfId="0" applyFont="1" applyFill="1" applyBorder="1" applyAlignment="1">
      <alignment horizontal="center" vertical="center" wrapText="1"/>
    </xf>
    <xf numFmtId="0" fontId="6" fillId="16" borderId="23" xfId="0" applyFont="1" applyFill="1" applyBorder="1" applyAlignment="1">
      <alignment horizontal="center" vertical="center" wrapText="1"/>
    </xf>
    <xf numFmtId="0" fontId="7" fillId="16" borderId="87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165" fontId="6" fillId="16" borderId="31" xfId="0" applyNumberFormat="1" applyFont="1" applyFill="1" applyBorder="1" applyAlignment="1">
      <alignment horizontal="center" vertical="center" wrapText="1"/>
    </xf>
    <xf numFmtId="165" fontId="7" fillId="16" borderId="90" xfId="0" applyNumberFormat="1" applyFont="1" applyFill="1" applyBorder="1" applyAlignment="1">
      <alignment horizontal="center" vertical="center" wrapText="1"/>
    </xf>
    <xf numFmtId="165" fontId="6" fillId="16" borderId="30" xfId="0" applyNumberFormat="1" applyFont="1" applyFill="1" applyBorder="1" applyAlignment="1">
      <alignment horizontal="center" vertical="center" wrapText="1"/>
    </xf>
    <xf numFmtId="165" fontId="6" fillId="16" borderId="42" xfId="0" applyNumberFormat="1" applyFont="1" applyFill="1" applyBorder="1" applyAlignment="1">
      <alignment horizontal="center" vertical="center" wrapText="1"/>
    </xf>
    <xf numFmtId="165" fontId="7" fillId="16" borderId="70" xfId="0" applyNumberFormat="1" applyFont="1" applyFill="1" applyBorder="1" applyAlignment="1">
      <alignment horizontal="center" vertical="center" wrapText="1"/>
    </xf>
    <xf numFmtId="165" fontId="3" fillId="16" borderId="41" xfId="0" applyNumberFormat="1" applyFont="1" applyFill="1" applyBorder="1" applyAlignment="1">
      <alignment horizontal="center" vertical="center" wrapText="1"/>
    </xf>
    <xf numFmtId="165" fontId="6" fillId="16" borderId="28" xfId="0" applyNumberFormat="1" applyFont="1" applyFill="1" applyBorder="1" applyAlignment="1">
      <alignment horizontal="center" vertical="center" wrapText="1"/>
    </xf>
    <xf numFmtId="165" fontId="7" fillId="16" borderId="69" xfId="0" applyNumberFormat="1" applyFont="1" applyFill="1" applyBorder="1" applyAlignment="1">
      <alignment horizontal="center" vertical="center" wrapText="1"/>
    </xf>
    <xf numFmtId="165" fontId="6" fillId="16" borderId="27" xfId="0" applyNumberFormat="1" applyFont="1" applyFill="1" applyBorder="1" applyAlignment="1">
      <alignment horizontal="center" vertical="center" wrapText="1"/>
    </xf>
    <xf numFmtId="165" fontId="6" fillId="16" borderId="23" xfId="0" applyNumberFormat="1" applyFont="1" applyFill="1" applyBorder="1" applyAlignment="1">
      <alignment horizontal="center" vertical="center" wrapText="1"/>
    </xf>
    <xf numFmtId="165" fontId="7" fillId="16" borderId="87" xfId="0" applyNumberFormat="1" applyFont="1" applyFill="1" applyBorder="1" applyAlignment="1">
      <alignment horizontal="center" vertical="center" wrapText="1"/>
    </xf>
    <xf numFmtId="165" fontId="6" fillId="16" borderId="25" xfId="0" applyNumberFormat="1" applyFont="1" applyFill="1" applyBorder="1" applyAlignment="1">
      <alignment horizontal="center" vertical="center" wrapText="1"/>
    </xf>
    <xf numFmtId="0" fontId="6" fillId="16" borderId="38" xfId="0" applyFont="1" applyFill="1" applyBorder="1" applyAlignment="1">
      <alignment horizontal="center" vertical="center" wrapText="1"/>
    </xf>
    <xf numFmtId="0" fontId="7" fillId="16" borderId="75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165" fontId="3" fillId="18" borderId="20" xfId="0" applyNumberFormat="1" applyFont="1" applyFill="1" applyBorder="1" applyAlignment="1">
      <alignment horizontal="center" vertical="center" wrapText="1"/>
    </xf>
    <xf numFmtId="165" fontId="4" fillId="18" borderId="68" xfId="0" applyNumberFormat="1" applyFont="1" applyFill="1" applyBorder="1" applyAlignment="1">
      <alignment horizontal="center" vertical="center" wrapText="1"/>
    </xf>
    <xf numFmtId="165" fontId="3" fillId="18" borderId="19" xfId="0" applyNumberFormat="1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7" fillId="16" borderId="69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6" fillId="16" borderId="112" xfId="0" applyFont="1" applyFill="1" applyBorder="1" applyAlignment="1">
      <alignment horizontal="center" vertical="center" wrapText="1"/>
    </xf>
    <xf numFmtId="0" fontId="7" fillId="16" borderId="113" xfId="0" applyFont="1" applyFill="1" applyBorder="1" applyAlignment="1">
      <alignment horizontal="center" vertical="center" wrapText="1"/>
    </xf>
    <xf numFmtId="0" fontId="6" fillId="16" borderId="115" xfId="0" applyFont="1" applyFill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4" fillId="16" borderId="68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3" fillId="18" borderId="116" xfId="0" applyFont="1" applyFill="1" applyBorder="1" applyAlignment="1">
      <alignment horizontal="center" vertical="center" wrapText="1"/>
    </xf>
    <xf numFmtId="0" fontId="4" fillId="18" borderId="117" xfId="0" applyFont="1" applyFill="1" applyBorder="1" applyAlignment="1">
      <alignment horizontal="center" vertical="center" wrapText="1"/>
    </xf>
    <xf numFmtId="0" fontId="3" fillId="16" borderId="6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8" xfId="0" applyFont="1" applyFill="1" applyBorder="1" applyAlignment="1">
      <alignment horizontal="center" vertical="center" wrapText="1"/>
    </xf>
    <xf numFmtId="0" fontId="4" fillId="16" borderId="119" xfId="0" applyFont="1" applyFill="1" applyBorder="1" applyAlignment="1">
      <alignment horizontal="center" vertical="center" wrapText="1"/>
    </xf>
    <xf numFmtId="0" fontId="3" fillId="16" borderId="120" xfId="0" applyFont="1" applyFill="1" applyBorder="1" applyAlignment="1">
      <alignment horizontal="center" vertical="center" wrapText="1"/>
    </xf>
    <xf numFmtId="0" fontId="4" fillId="16" borderId="121" xfId="0" applyFont="1" applyFill="1" applyBorder="1" applyAlignment="1">
      <alignment horizontal="center" vertical="center" wrapText="1"/>
    </xf>
    <xf numFmtId="0" fontId="3" fillId="16" borderId="122" xfId="0" applyFont="1" applyFill="1" applyBorder="1" applyAlignment="1">
      <alignment horizontal="center" vertical="center" wrapText="1"/>
    </xf>
    <xf numFmtId="0" fontId="3" fillId="16" borderId="121" xfId="0" applyFont="1" applyFill="1" applyBorder="1" applyAlignment="1">
      <alignment horizontal="center" vertical="center" wrapText="1"/>
    </xf>
    <xf numFmtId="0" fontId="5" fillId="17" borderId="74" xfId="0" applyFont="1" applyFill="1" applyBorder="1" applyAlignment="1" applyProtection="1">
      <alignment horizontal="left" vertical="center" wrapText="1" indent="1"/>
      <protection/>
    </xf>
    <xf numFmtId="0" fontId="12" fillId="17" borderId="91" xfId="0" applyFont="1" applyFill="1" applyBorder="1" applyAlignment="1" applyProtection="1">
      <alignment horizontal="center" vertical="center" wrapText="1"/>
      <protection/>
    </xf>
    <xf numFmtId="0" fontId="12" fillId="17" borderId="75" xfId="0" applyFont="1" applyFill="1" applyBorder="1" applyAlignment="1" applyProtection="1">
      <alignment horizontal="center" vertical="center" wrapText="1"/>
      <protection/>
    </xf>
    <xf numFmtId="0" fontId="5" fillId="17" borderId="38" xfId="0" applyFont="1" applyFill="1" applyBorder="1" applyAlignment="1" applyProtection="1">
      <alignment horizontal="left" vertical="center" wrapText="1" indent="1"/>
      <protection/>
    </xf>
    <xf numFmtId="0" fontId="12" fillId="17" borderId="94" xfId="0" applyFont="1" applyFill="1" applyBorder="1" applyAlignment="1" applyProtection="1">
      <alignment horizontal="center" vertical="center" wrapText="1"/>
      <protection/>
    </xf>
    <xf numFmtId="0" fontId="12" fillId="17" borderId="121" xfId="0" applyFont="1" applyFill="1" applyBorder="1" applyAlignment="1" applyProtection="1">
      <alignment horizontal="center" vertical="center" wrapText="1"/>
      <protection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7" fillId="16" borderId="104" xfId="0" applyFont="1" applyFill="1" applyBorder="1" applyAlignment="1">
      <alignment horizontal="center" vertical="center" wrapText="1"/>
    </xf>
    <xf numFmtId="0" fontId="6" fillId="16" borderId="107" xfId="0" applyFont="1" applyFill="1" applyBorder="1" applyAlignment="1">
      <alignment horizontal="center" vertical="center" wrapText="1"/>
    </xf>
    <xf numFmtId="0" fontId="7" fillId="16" borderId="106" xfId="0" applyFont="1" applyFill="1" applyBorder="1" applyAlignment="1">
      <alignment horizontal="center" vertical="center" wrapText="1"/>
    </xf>
    <xf numFmtId="0" fontId="6" fillId="16" borderId="104" xfId="0" applyFont="1" applyFill="1" applyBorder="1" applyAlignment="1">
      <alignment horizontal="center" vertical="center" wrapText="1"/>
    </xf>
    <xf numFmtId="0" fontId="4" fillId="16" borderId="104" xfId="0" applyFont="1" applyFill="1" applyBorder="1" applyAlignment="1">
      <alignment horizontal="center" vertical="center" wrapText="1"/>
    </xf>
    <xf numFmtId="0" fontId="3" fillId="16" borderId="104" xfId="0" applyFont="1" applyFill="1" applyBorder="1" applyAlignment="1">
      <alignment horizontal="center" vertical="center" wrapText="1"/>
    </xf>
    <xf numFmtId="0" fontId="4" fillId="18" borderId="123" xfId="0" applyFont="1" applyFill="1" applyBorder="1" applyAlignment="1">
      <alignment horizontal="center" vertical="center" wrapText="1"/>
    </xf>
    <xf numFmtId="0" fontId="3" fillId="18" borderId="1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CA711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zoomScale="110" zoomScaleNormal="110" workbookViewId="0" topLeftCell="A1">
      <pane ySplit="3" topLeftCell="BM4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0.9921875" style="2" customWidth="1"/>
    <col min="2" max="2" width="56.28125" style="2" customWidth="1"/>
    <col min="3" max="3" width="7.28125" style="1" customWidth="1"/>
    <col min="4" max="4" width="9.421875" style="1" customWidth="1"/>
    <col min="5" max="5" width="7.28125" style="2" customWidth="1"/>
    <col min="6" max="6" width="9.421875" style="2" customWidth="1"/>
    <col min="7" max="7" width="7.28125" style="2" customWidth="1"/>
    <col min="8" max="8" width="9.421875" style="2" customWidth="1"/>
    <col min="9" max="9" width="7.28125" style="2" customWidth="1"/>
    <col min="10" max="16384" width="9.140625" style="2" customWidth="1"/>
  </cols>
  <sheetData>
    <row r="1" ht="5.25" customHeight="1"/>
    <row r="2" spans="2:9" ht="16.5" customHeight="1">
      <c r="B2" s="312" t="s">
        <v>0</v>
      </c>
      <c r="C2" s="313">
        <v>2016</v>
      </c>
      <c r="D2" s="313"/>
      <c r="E2" s="313">
        <v>2017</v>
      </c>
      <c r="F2" s="313"/>
      <c r="G2" s="313">
        <v>2018</v>
      </c>
      <c r="H2" s="313"/>
      <c r="I2" s="3">
        <v>2019</v>
      </c>
    </row>
    <row r="3" spans="2:9" ht="16.5" customHeight="1">
      <c r="B3" s="312"/>
      <c r="C3" s="4" t="s">
        <v>1</v>
      </c>
      <c r="D3" s="5" t="s">
        <v>2</v>
      </c>
      <c r="E3" s="4" t="s">
        <v>1</v>
      </c>
      <c r="F3" s="5" t="s">
        <v>2</v>
      </c>
      <c r="G3" s="4" t="s">
        <v>1</v>
      </c>
      <c r="H3" s="5" t="s">
        <v>2</v>
      </c>
      <c r="I3" s="6" t="s">
        <v>1</v>
      </c>
    </row>
    <row r="4" spans="2:9" ht="12.75">
      <c r="B4" s="7" t="s">
        <v>3</v>
      </c>
      <c r="C4" s="8"/>
      <c r="D4" s="8"/>
      <c r="E4" s="8"/>
      <c r="F4" s="8"/>
      <c r="G4" s="8"/>
      <c r="H4" s="9"/>
      <c r="I4" s="9"/>
    </row>
    <row r="5" spans="2:9" ht="12.75">
      <c r="B5" s="10" t="s">
        <v>4</v>
      </c>
      <c r="C5" s="11">
        <f aca="true" t="shared" si="0" ref="C5:I5">C6+C11+C21+C29+C33</f>
        <v>0</v>
      </c>
      <c r="D5" s="12">
        <f t="shared" si="0"/>
        <v>0</v>
      </c>
      <c r="E5" s="11">
        <f t="shared" si="0"/>
        <v>0</v>
      </c>
      <c r="F5" s="12">
        <f t="shared" si="0"/>
        <v>0</v>
      </c>
      <c r="G5" s="11">
        <f t="shared" si="0"/>
        <v>0</v>
      </c>
      <c r="H5" s="12">
        <f t="shared" si="0"/>
        <v>0</v>
      </c>
      <c r="I5" s="13">
        <f t="shared" si="0"/>
        <v>0</v>
      </c>
    </row>
    <row r="6" spans="2:9" ht="12.75">
      <c r="B6" s="14" t="s">
        <v>5</v>
      </c>
      <c r="C6" s="15">
        <f aca="true" t="shared" si="1" ref="C6:I6">SUM(C7:C10)</f>
        <v>0</v>
      </c>
      <c r="D6" s="16">
        <f t="shared" si="1"/>
        <v>0</v>
      </c>
      <c r="E6" s="15">
        <f t="shared" si="1"/>
        <v>0</v>
      </c>
      <c r="F6" s="16">
        <f t="shared" si="1"/>
        <v>0</v>
      </c>
      <c r="G6" s="15">
        <f t="shared" si="1"/>
        <v>0</v>
      </c>
      <c r="H6" s="16">
        <f t="shared" si="1"/>
        <v>0</v>
      </c>
      <c r="I6" s="17">
        <f t="shared" si="1"/>
        <v>0</v>
      </c>
    </row>
    <row r="7" spans="2:9" ht="12.75">
      <c r="B7" s="18" t="s">
        <v>6</v>
      </c>
      <c r="C7" s="19"/>
      <c r="D7" s="20"/>
      <c r="E7" s="19"/>
      <c r="F7" s="20"/>
      <c r="G7" s="19"/>
      <c r="H7" s="20"/>
      <c r="I7" s="21"/>
    </row>
    <row r="8" spans="2:9" ht="12.75">
      <c r="B8" s="24" t="s">
        <v>7</v>
      </c>
      <c r="C8" s="25"/>
      <c r="D8" s="26"/>
      <c r="E8" s="25"/>
      <c r="F8" s="26"/>
      <c r="G8" s="25"/>
      <c r="H8" s="26"/>
      <c r="I8" s="27"/>
    </row>
    <row r="9" spans="2:9" ht="12.75">
      <c r="B9" s="28" t="s">
        <v>8</v>
      </c>
      <c r="C9" s="29"/>
      <c r="D9" s="30"/>
      <c r="E9" s="31"/>
      <c r="F9" s="30"/>
      <c r="G9" s="29"/>
      <c r="H9" s="30"/>
      <c r="I9" s="32"/>
    </row>
    <row r="10" spans="2:9" ht="12.75">
      <c r="B10" s="33" t="s">
        <v>9</v>
      </c>
      <c r="C10" s="34"/>
      <c r="D10" s="35"/>
      <c r="E10" s="34"/>
      <c r="F10" s="35"/>
      <c r="G10" s="34"/>
      <c r="H10" s="35"/>
      <c r="I10" s="36"/>
    </row>
    <row r="11" spans="2:9" ht="12.75">
      <c r="B11" s="14" t="s">
        <v>10</v>
      </c>
      <c r="C11" s="15">
        <f aca="true" t="shared" si="2" ref="C11:I11">SUM(C12:C20)</f>
        <v>0</v>
      </c>
      <c r="D11" s="16">
        <f t="shared" si="2"/>
        <v>0</v>
      </c>
      <c r="E11" s="15">
        <f t="shared" si="2"/>
        <v>0</v>
      </c>
      <c r="F11" s="16">
        <f t="shared" si="2"/>
        <v>0</v>
      </c>
      <c r="G11" s="15">
        <f t="shared" si="2"/>
        <v>0</v>
      </c>
      <c r="H11" s="16">
        <f t="shared" si="2"/>
        <v>0</v>
      </c>
      <c r="I11" s="17">
        <f t="shared" si="2"/>
        <v>0</v>
      </c>
    </row>
    <row r="12" spans="2:9" ht="12.75">
      <c r="B12" s="37" t="s">
        <v>11</v>
      </c>
      <c r="C12" s="38"/>
      <c r="D12" s="39"/>
      <c r="E12" s="38"/>
      <c r="F12" s="39"/>
      <c r="G12" s="38"/>
      <c r="H12" s="39"/>
      <c r="I12" s="40"/>
    </row>
    <row r="13" spans="2:9" ht="12.75">
      <c r="B13" s="24" t="s">
        <v>12</v>
      </c>
      <c r="C13" s="25"/>
      <c r="D13" s="26"/>
      <c r="E13" s="25"/>
      <c r="F13" s="26"/>
      <c r="G13" s="25"/>
      <c r="H13" s="26"/>
      <c r="I13" s="27"/>
    </row>
    <row r="14" spans="2:9" ht="12.75">
      <c r="B14" s="24" t="s">
        <v>13</v>
      </c>
      <c r="C14" s="25"/>
      <c r="D14" s="26"/>
      <c r="E14" s="25"/>
      <c r="F14" s="26"/>
      <c r="G14" s="25"/>
      <c r="H14" s="26"/>
      <c r="I14" s="27"/>
    </row>
    <row r="15" spans="2:9" ht="12.75">
      <c r="B15" s="24" t="s">
        <v>14</v>
      </c>
      <c r="C15" s="25"/>
      <c r="D15" s="26"/>
      <c r="E15" s="25"/>
      <c r="F15" s="26"/>
      <c r="G15" s="25"/>
      <c r="H15" s="26"/>
      <c r="I15" s="27"/>
    </row>
    <row r="16" spans="2:9" ht="12.75">
      <c r="B16" s="24" t="s">
        <v>15</v>
      </c>
      <c r="C16" s="25"/>
      <c r="D16" s="26"/>
      <c r="E16" s="25"/>
      <c r="F16" s="26"/>
      <c r="G16" s="25"/>
      <c r="H16" s="26"/>
      <c r="I16" s="27"/>
    </row>
    <row r="17" spans="2:9" ht="12.75">
      <c r="B17" s="24" t="s">
        <v>16</v>
      </c>
      <c r="C17" s="25"/>
      <c r="D17" s="26"/>
      <c r="E17" s="25"/>
      <c r="F17" s="26"/>
      <c r="G17" s="25"/>
      <c r="H17" s="26"/>
      <c r="I17" s="27"/>
    </row>
    <row r="18" spans="2:9" ht="15.75" customHeight="1">
      <c r="B18" s="24" t="s">
        <v>17</v>
      </c>
      <c r="C18" s="25"/>
      <c r="D18" s="26"/>
      <c r="E18" s="25"/>
      <c r="F18" s="26"/>
      <c r="G18" s="25"/>
      <c r="H18" s="26"/>
      <c r="I18" s="27"/>
    </row>
    <row r="19" spans="2:9" ht="12.75">
      <c r="B19" s="28" t="s">
        <v>18</v>
      </c>
      <c r="C19" s="29"/>
      <c r="D19" s="30"/>
      <c r="E19" s="29"/>
      <c r="F19" s="30"/>
      <c r="G19" s="29"/>
      <c r="H19" s="30"/>
      <c r="I19" s="32"/>
    </row>
    <row r="20" spans="2:9" ht="25.5">
      <c r="B20" s="33" t="s">
        <v>19</v>
      </c>
      <c r="C20" s="34"/>
      <c r="D20" s="35"/>
      <c r="E20" s="34"/>
      <c r="F20" s="35"/>
      <c r="G20" s="34"/>
      <c r="H20" s="35"/>
      <c r="I20" s="36"/>
    </row>
    <row r="21" spans="2:9" ht="12.75">
      <c r="B21" s="14" t="s">
        <v>20</v>
      </c>
      <c r="C21" s="15">
        <f aca="true" t="shared" si="3" ref="C21:I21">SUM(C22:C27)</f>
        <v>0</v>
      </c>
      <c r="D21" s="16">
        <f t="shared" si="3"/>
        <v>0</v>
      </c>
      <c r="E21" s="15">
        <f t="shared" si="3"/>
        <v>0</v>
      </c>
      <c r="F21" s="16">
        <f t="shared" si="3"/>
        <v>0</v>
      </c>
      <c r="G21" s="15">
        <f t="shared" si="3"/>
        <v>0</v>
      </c>
      <c r="H21" s="16">
        <f t="shared" si="3"/>
        <v>0</v>
      </c>
      <c r="I21" s="17">
        <f t="shared" si="3"/>
        <v>0</v>
      </c>
    </row>
    <row r="22" spans="2:9" ht="12.75">
      <c r="B22" s="37" t="s">
        <v>21</v>
      </c>
      <c r="C22" s="38"/>
      <c r="D22" s="39"/>
      <c r="E22" s="38"/>
      <c r="F22" s="39"/>
      <c r="G22" s="38"/>
      <c r="H22" s="39"/>
      <c r="I22" s="40"/>
    </row>
    <row r="23" spans="2:9" ht="12.75">
      <c r="B23" s="24" t="s">
        <v>22</v>
      </c>
      <c r="C23" s="25"/>
      <c r="D23" s="26"/>
      <c r="E23" s="25"/>
      <c r="F23" s="26"/>
      <c r="G23" s="25"/>
      <c r="H23" s="26"/>
      <c r="I23" s="27"/>
    </row>
    <row r="24" spans="2:9" ht="12.75">
      <c r="B24" s="24" t="s">
        <v>23</v>
      </c>
      <c r="C24" s="25"/>
      <c r="D24" s="26"/>
      <c r="E24" s="25"/>
      <c r="F24" s="26"/>
      <c r="G24" s="25"/>
      <c r="H24" s="26"/>
      <c r="I24" s="27"/>
    </row>
    <row r="25" spans="2:9" ht="12.75">
      <c r="B25" s="24" t="s">
        <v>24</v>
      </c>
      <c r="C25" s="25"/>
      <c r="D25" s="26"/>
      <c r="E25" s="25"/>
      <c r="F25" s="26"/>
      <c r="G25" s="25"/>
      <c r="H25" s="26"/>
      <c r="I25" s="27"/>
    </row>
    <row r="26" spans="2:9" ht="12.75">
      <c r="B26" s="24" t="s">
        <v>25</v>
      </c>
      <c r="C26" s="25"/>
      <c r="D26" s="26"/>
      <c r="E26" s="25"/>
      <c r="F26" s="26"/>
      <c r="G26" s="25"/>
      <c r="H26" s="26"/>
      <c r="I26" s="27"/>
    </row>
    <row r="27" spans="2:9" ht="12.75">
      <c r="B27" s="28" t="s">
        <v>26</v>
      </c>
      <c r="C27" s="29"/>
      <c r="D27" s="30"/>
      <c r="E27" s="29"/>
      <c r="F27" s="30"/>
      <c r="G27" s="29"/>
      <c r="H27" s="30"/>
      <c r="I27" s="32"/>
    </row>
    <row r="28" spans="2:9" ht="25.5">
      <c r="B28" s="33" t="s">
        <v>19</v>
      </c>
      <c r="C28" s="41"/>
      <c r="D28" s="42"/>
      <c r="E28" s="41"/>
      <c r="F28" s="42"/>
      <c r="G28" s="41"/>
      <c r="H28" s="42"/>
      <c r="I28" s="43"/>
    </row>
    <row r="29" spans="2:9" ht="12.75">
      <c r="B29" s="14" t="s">
        <v>27</v>
      </c>
      <c r="C29" s="15">
        <f aca="true" t="shared" si="4" ref="C29:I29">SUM(C30:C32)</f>
        <v>0</v>
      </c>
      <c r="D29" s="16">
        <f t="shared" si="4"/>
        <v>0</v>
      </c>
      <c r="E29" s="15">
        <f t="shared" si="4"/>
        <v>0</v>
      </c>
      <c r="F29" s="16">
        <f t="shared" si="4"/>
        <v>0</v>
      </c>
      <c r="G29" s="15">
        <f t="shared" si="4"/>
        <v>0</v>
      </c>
      <c r="H29" s="16">
        <f t="shared" si="4"/>
        <v>0</v>
      </c>
      <c r="I29" s="17">
        <f t="shared" si="4"/>
        <v>0</v>
      </c>
    </row>
    <row r="30" spans="2:9" ht="12.75">
      <c r="B30" s="44" t="s">
        <v>28</v>
      </c>
      <c r="C30" s="45"/>
      <c r="D30" s="46"/>
      <c r="E30" s="45"/>
      <c r="F30" s="46"/>
      <c r="G30" s="45"/>
      <c r="H30" s="46"/>
      <c r="I30" s="47"/>
    </row>
    <row r="31" spans="2:9" ht="12.75">
      <c r="B31" s="48" t="s">
        <v>29</v>
      </c>
      <c r="C31" s="49"/>
      <c r="D31" s="50"/>
      <c r="E31" s="49"/>
      <c r="F31" s="50"/>
      <c r="G31" s="49"/>
      <c r="H31" s="50"/>
      <c r="I31" s="51"/>
    </row>
    <row r="32" spans="2:9" ht="12.75">
      <c r="B32" s="52" t="s">
        <v>30</v>
      </c>
      <c r="C32" s="53"/>
      <c r="D32" s="54"/>
      <c r="E32" s="53"/>
      <c r="F32" s="54"/>
      <c r="G32" s="53"/>
      <c r="H32" s="54"/>
      <c r="I32" s="55"/>
    </row>
    <row r="33" spans="2:9" ht="12.75">
      <c r="B33" s="14" t="s">
        <v>31</v>
      </c>
      <c r="C33" s="15">
        <f aca="true" t="shared" si="5" ref="C33:I33">SUM(C34:C36)</f>
        <v>0</v>
      </c>
      <c r="D33" s="16">
        <f t="shared" si="5"/>
        <v>0</v>
      </c>
      <c r="E33" s="15">
        <f t="shared" si="5"/>
        <v>0</v>
      </c>
      <c r="F33" s="16">
        <f t="shared" si="5"/>
        <v>0</v>
      </c>
      <c r="G33" s="15">
        <f t="shared" si="5"/>
        <v>0</v>
      </c>
      <c r="H33" s="16">
        <f t="shared" si="5"/>
        <v>0</v>
      </c>
      <c r="I33" s="17">
        <f t="shared" si="5"/>
        <v>0</v>
      </c>
    </row>
    <row r="34" spans="2:9" ht="12.75">
      <c r="B34" s="44" t="s">
        <v>32</v>
      </c>
      <c r="C34" s="45"/>
      <c r="D34" s="46"/>
      <c r="E34" s="45"/>
      <c r="F34" s="46"/>
      <c r="G34" s="45"/>
      <c r="H34" s="46"/>
      <c r="I34" s="47"/>
    </row>
    <row r="35" spans="2:9" ht="12.75">
      <c r="B35" s="24" t="s">
        <v>33</v>
      </c>
      <c r="C35" s="25"/>
      <c r="D35" s="26"/>
      <c r="E35" s="25"/>
      <c r="F35" s="26"/>
      <c r="G35" s="25"/>
      <c r="H35" s="26"/>
      <c r="I35" s="27"/>
    </row>
    <row r="36" spans="2:9" ht="12.75">
      <c r="B36" s="28" t="s">
        <v>34</v>
      </c>
      <c r="C36" s="29"/>
      <c r="D36" s="30"/>
      <c r="E36" s="29"/>
      <c r="F36" s="30"/>
      <c r="G36" s="29"/>
      <c r="H36" s="30"/>
      <c r="I36" s="32"/>
    </row>
    <row r="37" spans="2:9" ht="12.75">
      <c r="B37" s="56" t="s">
        <v>35</v>
      </c>
      <c r="C37" s="57">
        <f aca="true" t="shared" si="6" ref="C37:I37">SUM(C38:C40)</f>
        <v>0</v>
      </c>
      <c r="D37" s="58">
        <f t="shared" si="6"/>
        <v>0</v>
      </c>
      <c r="E37" s="57">
        <f t="shared" si="6"/>
        <v>0</v>
      </c>
      <c r="F37" s="58">
        <f t="shared" si="6"/>
        <v>0</v>
      </c>
      <c r="G37" s="57">
        <f t="shared" si="6"/>
        <v>0</v>
      </c>
      <c r="H37" s="58">
        <f t="shared" si="6"/>
        <v>0</v>
      </c>
      <c r="I37" s="59">
        <f t="shared" si="6"/>
        <v>0</v>
      </c>
    </row>
    <row r="38" spans="2:9" ht="12.75">
      <c r="B38" s="60" t="s">
        <v>36</v>
      </c>
      <c r="C38" s="38"/>
      <c r="D38" s="39"/>
      <c r="E38" s="38"/>
      <c r="F38" s="39"/>
      <c r="G38" s="38"/>
      <c r="H38" s="39"/>
      <c r="I38" s="40"/>
    </row>
    <row r="39" spans="2:9" ht="12.75">
      <c r="B39" s="61" t="s">
        <v>37</v>
      </c>
      <c r="C39" s="25"/>
      <c r="D39" s="26"/>
      <c r="E39" s="25"/>
      <c r="F39" s="26"/>
      <c r="G39" s="25"/>
      <c r="H39" s="26"/>
      <c r="I39" s="27"/>
    </row>
    <row r="40" spans="2:9" ht="12.75">
      <c r="B40" s="62" t="s">
        <v>38</v>
      </c>
      <c r="C40" s="63"/>
      <c r="D40" s="64"/>
      <c r="E40" s="63"/>
      <c r="F40" s="64"/>
      <c r="G40" s="63"/>
      <c r="H40" s="64"/>
      <c r="I40" s="65"/>
    </row>
    <row r="41" ht="6" customHeight="1"/>
    <row r="42" spans="2:8" ht="12.75">
      <c r="B42" s="66" t="s">
        <v>39</v>
      </c>
      <c r="C42" s="67"/>
      <c r="D42" s="67"/>
      <c r="E42" s="68"/>
      <c r="F42" s="68"/>
      <c r="G42" s="68"/>
      <c r="H42" s="68"/>
    </row>
    <row r="43" spans="2:8" ht="12.75" customHeight="1">
      <c r="B43" s="314" t="s">
        <v>40</v>
      </c>
      <c r="C43" s="314"/>
      <c r="D43" s="314"/>
      <c r="E43" s="314"/>
      <c r="F43" s="314"/>
      <c r="G43" s="314"/>
      <c r="H43" s="314"/>
    </row>
    <row r="44" spans="2:8" ht="12.75">
      <c r="B44" s="315"/>
      <c r="C44" s="316"/>
      <c r="D44" s="316"/>
      <c r="E44" s="315"/>
      <c r="F44" s="315"/>
      <c r="G44" s="315"/>
      <c r="H44" s="315"/>
    </row>
  </sheetData>
  <sheetProtection/>
  <mergeCells count="5">
    <mergeCell ref="B43:H44"/>
    <mergeCell ref="B2:B3"/>
    <mergeCell ref="C2:D2"/>
    <mergeCell ref="E2:F2"/>
    <mergeCell ref="G2:H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1"/>
  <sheetViews>
    <sheetView zoomScale="110" zoomScaleNormal="110" workbookViewId="0" topLeftCell="A1">
      <selection activeCell="C7" sqref="C7"/>
    </sheetView>
  </sheetViews>
  <sheetFormatPr defaultColWidth="9.140625" defaultRowHeight="15"/>
  <cols>
    <col min="1" max="1" width="0.9921875" style="2" customWidth="1"/>
    <col min="2" max="2" width="56.28125" style="2" customWidth="1"/>
    <col min="3" max="3" width="3.421875" style="2" customWidth="1"/>
    <col min="4" max="4" width="12.140625" style="2" customWidth="1"/>
    <col min="5" max="5" width="3.140625" style="2" customWidth="1"/>
    <col min="6" max="6" width="12.421875" style="2" customWidth="1"/>
    <col min="7" max="7" width="3.421875" style="2" customWidth="1"/>
    <col min="8" max="8" width="12.140625" style="2" customWidth="1"/>
    <col min="9" max="9" width="3.140625" style="2" customWidth="1"/>
    <col min="10" max="10" width="13.00390625" style="2" customWidth="1"/>
    <col min="11" max="11" width="3.421875" style="2" customWidth="1"/>
    <col min="12" max="12" width="12.140625" style="2" customWidth="1"/>
    <col min="13" max="13" width="3.140625" style="2" customWidth="1"/>
    <col min="14" max="14" width="12.421875" style="2" customWidth="1"/>
    <col min="15" max="15" width="3.421875" style="2" customWidth="1"/>
    <col min="16" max="16" width="12.140625" style="2" customWidth="1"/>
    <col min="17" max="16384" width="9.140625" style="2" customWidth="1"/>
  </cols>
  <sheetData>
    <row r="1" ht="6" customHeight="1"/>
    <row r="2" spans="2:16" ht="16.5" customHeight="1">
      <c r="B2" s="319" t="s">
        <v>0</v>
      </c>
      <c r="C2" s="313">
        <v>2016</v>
      </c>
      <c r="D2" s="313"/>
      <c r="E2" s="313"/>
      <c r="F2" s="313"/>
      <c r="G2" s="313">
        <v>2017</v>
      </c>
      <c r="H2" s="313"/>
      <c r="I2" s="313"/>
      <c r="J2" s="313"/>
      <c r="K2" s="320">
        <v>2018</v>
      </c>
      <c r="L2" s="320"/>
      <c r="M2" s="320"/>
      <c r="N2" s="320"/>
      <c r="O2" s="320">
        <v>2019</v>
      </c>
      <c r="P2" s="320"/>
    </row>
    <row r="3" spans="2:16" ht="16.5" customHeight="1">
      <c r="B3" s="319"/>
      <c r="C3" s="321" t="s">
        <v>41</v>
      </c>
      <c r="D3" s="321"/>
      <c r="E3" s="322" t="s">
        <v>42</v>
      </c>
      <c r="F3" s="322"/>
      <c r="G3" s="323" t="s">
        <v>41</v>
      </c>
      <c r="H3" s="323"/>
      <c r="I3" s="324" t="s">
        <v>42</v>
      </c>
      <c r="J3" s="324"/>
      <c r="K3" s="323" t="s">
        <v>41</v>
      </c>
      <c r="L3" s="323"/>
      <c r="M3" s="324" t="s">
        <v>42</v>
      </c>
      <c r="N3" s="324"/>
      <c r="O3" s="325" t="s">
        <v>41</v>
      </c>
      <c r="P3" s="325"/>
    </row>
    <row r="4" spans="2:16" ht="16.5" customHeight="1">
      <c r="B4" s="319"/>
      <c r="C4" s="69" t="s">
        <v>43</v>
      </c>
      <c r="D4" s="70" t="s">
        <v>44</v>
      </c>
      <c r="E4" s="71" t="s">
        <v>43</v>
      </c>
      <c r="F4" s="72" t="s">
        <v>44</v>
      </c>
      <c r="G4" s="73" t="s">
        <v>43</v>
      </c>
      <c r="H4" s="70" t="s">
        <v>44</v>
      </c>
      <c r="I4" s="71" t="s">
        <v>43</v>
      </c>
      <c r="J4" s="72" t="s">
        <v>44</v>
      </c>
      <c r="K4" s="73" t="s">
        <v>43</v>
      </c>
      <c r="L4" s="70" t="s">
        <v>44</v>
      </c>
      <c r="M4" s="71" t="s">
        <v>43</v>
      </c>
      <c r="N4" s="72" t="s">
        <v>44</v>
      </c>
      <c r="O4" s="73" t="s">
        <v>43</v>
      </c>
      <c r="P4" s="74" t="s">
        <v>44</v>
      </c>
    </row>
    <row r="5" spans="2:16" ht="14.25" customHeight="1">
      <c r="B5" s="75" t="s">
        <v>45</v>
      </c>
      <c r="C5" s="76"/>
      <c r="D5" s="77"/>
      <c r="E5" s="76"/>
      <c r="F5" s="76"/>
      <c r="G5" s="76"/>
      <c r="H5" s="76"/>
      <c r="I5" s="76"/>
      <c r="J5" s="76"/>
      <c r="K5" s="76"/>
      <c r="L5" s="76"/>
      <c r="M5" s="76"/>
      <c r="N5" s="78"/>
      <c r="O5" s="76"/>
      <c r="P5" s="78"/>
    </row>
    <row r="6" spans="2:16" ht="12.75">
      <c r="B6" s="79" t="s">
        <v>46</v>
      </c>
      <c r="C6" s="80">
        <f aca="true" t="shared" si="0" ref="C6:P6">SUM(C7:C14)</f>
        <v>0</v>
      </c>
      <c r="D6" s="81">
        <f t="shared" si="0"/>
        <v>0</v>
      </c>
      <c r="E6" s="82">
        <f t="shared" si="0"/>
        <v>0</v>
      </c>
      <c r="F6" s="83">
        <f t="shared" si="0"/>
        <v>0</v>
      </c>
      <c r="G6" s="80">
        <f t="shared" si="0"/>
        <v>0</v>
      </c>
      <c r="H6" s="81">
        <f t="shared" si="0"/>
        <v>0</v>
      </c>
      <c r="I6" s="82">
        <f t="shared" si="0"/>
        <v>0</v>
      </c>
      <c r="J6" s="83">
        <f t="shared" si="0"/>
        <v>0</v>
      </c>
      <c r="K6" s="80">
        <f t="shared" si="0"/>
        <v>0</v>
      </c>
      <c r="L6" s="81">
        <f t="shared" si="0"/>
        <v>0</v>
      </c>
      <c r="M6" s="82">
        <f t="shared" si="0"/>
        <v>0</v>
      </c>
      <c r="N6" s="83">
        <f t="shared" si="0"/>
        <v>0</v>
      </c>
      <c r="O6" s="80">
        <f t="shared" si="0"/>
        <v>0</v>
      </c>
      <c r="P6" s="84">
        <f t="shared" si="0"/>
        <v>0</v>
      </c>
    </row>
    <row r="7" spans="2:16" ht="12.75">
      <c r="B7" s="18" t="s">
        <v>47</v>
      </c>
      <c r="C7" s="85"/>
      <c r="D7" s="86"/>
      <c r="E7" s="87"/>
      <c r="F7" s="88"/>
      <c r="G7" s="85"/>
      <c r="H7" s="86"/>
      <c r="I7" s="87"/>
      <c r="J7" s="88"/>
      <c r="K7" s="85"/>
      <c r="L7" s="86"/>
      <c r="M7" s="87"/>
      <c r="N7" s="88"/>
      <c r="O7" s="85"/>
      <c r="P7" s="89"/>
    </row>
    <row r="8" spans="2:16" ht="12.75">
      <c r="B8" s="18" t="s">
        <v>48</v>
      </c>
      <c r="C8" s="90"/>
      <c r="D8" s="86"/>
      <c r="E8" s="91"/>
      <c r="F8" s="92"/>
      <c r="G8" s="90"/>
      <c r="H8" s="86"/>
      <c r="I8" s="91"/>
      <c r="J8" s="92"/>
      <c r="K8" s="90"/>
      <c r="L8" s="86"/>
      <c r="M8" s="91"/>
      <c r="N8" s="92"/>
      <c r="O8" s="90"/>
      <c r="P8" s="89"/>
    </row>
    <row r="9" spans="2:16" ht="12.75">
      <c r="B9" s="28" t="s">
        <v>49</v>
      </c>
      <c r="C9" s="93"/>
      <c r="D9" s="94"/>
      <c r="E9" s="95"/>
      <c r="F9" s="96"/>
      <c r="G9" s="93"/>
      <c r="H9" s="94"/>
      <c r="I9" s="95"/>
      <c r="J9" s="96"/>
      <c r="K9" s="93"/>
      <c r="L9" s="94"/>
      <c r="M9" s="95"/>
      <c r="N9" s="96"/>
      <c r="O9" s="93"/>
      <c r="P9" s="97"/>
    </row>
    <row r="10" spans="2:16" ht="12.75">
      <c r="B10" s="98" t="s">
        <v>50</v>
      </c>
      <c r="C10" s="85"/>
      <c r="D10" s="86"/>
      <c r="E10" s="87"/>
      <c r="F10" s="88"/>
      <c r="G10" s="85"/>
      <c r="H10" s="86"/>
      <c r="I10" s="87"/>
      <c r="J10" s="88"/>
      <c r="K10" s="85"/>
      <c r="L10" s="86"/>
      <c r="M10" s="87"/>
      <c r="N10" s="88"/>
      <c r="O10" s="85"/>
      <c r="P10" s="89"/>
    </row>
    <row r="11" spans="2:16" ht="12.75">
      <c r="B11" s="28" t="s">
        <v>51</v>
      </c>
      <c r="C11" s="93"/>
      <c r="D11" s="94"/>
      <c r="E11" s="95"/>
      <c r="F11" s="96"/>
      <c r="G11" s="93"/>
      <c r="H11" s="94"/>
      <c r="I11" s="95"/>
      <c r="J11" s="96"/>
      <c r="K11" s="93"/>
      <c r="L11" s="94"/>
      <c r="M11" s="95"/>
      <c r="N11" s="96"/>
      <c r="O11" s="93"/>
      <c r="P11" s="97"/>
    </row>
    <row r="12" spans="2:16" ht="12.75">
      <c r="B12" s="98" t="s">
        <v>50</v>
      </c>
      <c r="C12" s="99"/>
      <c r="D12" s="100"/>
      <c r="E12" s="101"/>
      <c r="F12" s="102"/>
      <c r="G12" s="99"/>
      <c r="H12" s="100"/>
      <c r="I12" s="101"/>
      <c r="J12" s="102"/>
      <c r="K12" s="99"/>
      <c r="L12" s="100"/>
      <c r="M12" s="101"/>
      <c r="N12" s="102"/>
      <c r="O12" s="99"/>
      <c r="P12" s="103"/>
    </row>
    <row r="13" spans="2:16" ht="12.75">
      <c r="B13" s="104" t="s">
        <v>52</v>
      </c>
      <c r="C13" s="93"/>
      <c r="D13" s="94"/>
      <c r="E13" s="95"/>
      <c r="F13" s="96"/>
      <c r="G13" s="93"/>
      <c r="H13" s="94"/>
      <c r="I13" s="95"/>
      <c r="J13" s="96"/>
      <c r="K13" s="93"/>
      <c r="L13" s="94"/>
      <c r="M13" s="95"/>
      <c r="N13" s="96"/>
      <c r="O13" s="93"/>
      <c r="P13" s="97"/>
    </row>
    <row r="14" spans="2:16" ht="12.75">
      <c r="B14" s="98" t="s">
        <v>50</v>
      </c>
      <c r="C14" s="105"/>
      <c r="D14" s="106"/>
      <c r="E14" s="107"/>
      <c r="F14" s="108"/>
      <c r="G14" s="105"/>
      <c r="H14" s="106"/>
      <c r="I14" s="107"/>
      <c r="J14" s="108"/>
      <c r="K14" s="105"/>
      <c r="L14" s="106"/>
      <c r="M14" s="107"/>
      <c r="N14" s="108"/>
      <c r="O14" s="105"/>
      <c r="P14" s="109"/>
    </row>
    <row r="15" spans="2:16" ht="12.75">
      <c r="B15" s="56" t="s">
        <v>53</v>
      </c>
      <c r="C15" s="23">
        <f>SUM(C16:D18)</f>
        <v>0</v>
      </c>
      <c r="D15" s="23"/>
      <c r="E15" s="304">
        <f>SUM(E16:F18)</f>
        <v>0</v>
      </c>
      <c r="F15" s="304"/>
      <c r="G15" s="23">
        <f>SUM(G16:H18)</f>
        <v>0</v>
      </c>
      <c r="H15" s="23"/>
      <c r="I15" s="304">
        <f>SUM(I16:J18)</f>
        <v>0</v>
      </c>
      <c r="J15" s="304"/>
      <c r="K15" s="23">
        <f>SUM(K16:L18)</f>
        <v>0</v>
      </c>
      <c r="L15" s="23"/>
      <c r="M15" s="304">
        <f>SUM(M16:N18)</f>
        <v>0</v>
      </c>
      <c r="N15" s="304"/>
      <c r="O15" s="305">
        <f>SUM(O16:P18)</f>
        <v>0</v>
      </c>
      <c r="P15" s="305"/>
    </row>
    <row r="16" spans="2:16" ht="12.75">
      <c r="B16" s="37" t="s">
        <v>54</v>
      </c>
      <c r="C16" s="306"/>
      <c r="D16" s="306"/>
      <c r="E16" s="307"/>
      <c r="F16" s="307"/>
      <c r="G16" s="306"/>
      <c r="H16" s="306"/>
      <c r="I16" s="307"/>
      <c r="J16" s="307"/>
      <c r="K16" s="306"/>
      <c r="L16" s="306"/>
      <c r="M16" s="307"/>
      <c r="N16" s="307"/>
      <c r="O16" s="22"/>
      <c r="P16" s="22"/>
    </row>
    <row r="17" spans="2:16" ht="12.75">
      <c r="B17" s="24" t="s">
        <v>55</v>
      </c>
      <c r="C17" s="303"/>
      <c r="D17" s="303"/>
      <c r="E17" s="318"/>
      <c r="F17" s="318"/>
      <c r="G17" s="303"/>
      <c r="H17" s="303"/>
      <c r="I17" s="318"/>
      <c r="J17" s="318"/>
      <c r="K17" s="303"/>
      <c r="L17" s="303"/>
      <c r="M17" s="318"/>
      <c r="N17" s="318"/>
      <c r="O17" s="308"/>
      <c r="P17" s="308"/>
    </row>
    <row r="18" spans="2:16" ht="12.75">
      <c r="B18" s="110" t="s">
        <v>56</v>
      </c>
      <c r="C18" s="309"/>
      <c r="D18" s="309"/>
      <c r="E18" s="310"/>
      <c r="F18" s="310"/>
      <c r="G18" s="309"/>
      <c r="H18" s="309"/>
      <c r="I18" s="310"/>
      <c r="J18" s="310"/>
      <c r="K18" s="309"/>
      <c r="L18" s="309"/>
      <c r="M18" s="310"/>
      <c r="N18" s="310"/>
      <c r="O18" s="311"/>
      <c r="P18" s="311"/>
    </row>
    <row r="19" ht="5.25" customHeight="1">
      <c r="B19" s="111"/>
    </row>
    <row r="20" spans="2:14" ht="12.75">
      <c r="B20" s="112" t="s">
        <v>39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 ht="12.75">
      <c r="B21" s="317" t="s">
        <v>57</v>
      </c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</row>
  </sheetData>
  <sheetProtection/>
  <mergeCells count="41">
    <mergeCell ref="O2:P2"/>
    <mergeCell ref="C3:D3"/>
    <mergeCell ref="E3:F3"/>
    <mergeCell ref="G3:H3"/>
    <mergeCell ref="I3:J3"/>
    <mergeCell ref="K3:L3"/>
    <mergeCell ref="M3:N3"/>
    <mergeCell ref="O3:P3"/>
    <mergeCell ref="K15:L15"/>
    <mergeCell ref="B2:B4"/>
    <mergeCell ref="C2:F2"/>
    <mergeCell ref="G2:J2"/>
    <mergeCell ref="K2:N2"/>
    <mergeCell ref="C15:D15"/>
    <mergeCell ref="E15:F15"/>
    <mergeCell ref="G15:H15"/>
    <mergeCell ref="I15:J15"/>
    <mergeCell ref="K17:L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B21:N21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6"/>
  <sheetViews>
    <sheetView zoomScale="110" zoomScaleNormal="110" workbookViewId="0" topLeftCell="A1">
      <selection activeCell="C6" sqref="C6"/>
    </sheetView>
  </sheetViews>
  <sheetFormatPr defaultColWidth="9.140625" defaultRowHeight="15"/>
  <cols>
    <col min="1" max="1" width="0.9921875" style="68" customWidth="1"/>
    <col min="2" max="2" width="39.140625" style="68" customWidth="1"/>
    <col min="3" max="16384" width="9.140625" style="68" customWidth="1"/>
  </cols>
  <sheetData>
    <row r="1" ht="6" customHeight="1"/>
    <row r="2" spans="2:9" ht="16.5" customHeight="1">
      <c r="B2" s="312" t="s">
        <v>0</v>
      </c>
      <c r="C2" s="313">
        <v>2016</v>
      </c>
      <c r="D2" s="313"/>
      <c r="E2" s="313">
        <v>2017</v>
      </c>
      <c r="F2" s="313"/>
      <c r="G2" s="313">
        <v>2018</v>
      </c>
      <c r="H2" s="313"/>
      <c r="I2" s="3">
        <v>2019</v>
      </c>
    </row>
    <row r="3" spans="2:9" ht="16.5" customHeight="1">
      <c r="B3" s="312"/>
      <c r="C3" s="4" t="s">
        <v>1</v>
      </c>
      <c r="D3" s="5" t="s">
        <v>2</v>
      </c>
      <c r="E3" s="4" t="s">
        <v>1</v>
      </c>
      <c r="F3" s="5" t="s">
        <v>2</v>
      </c>
      <c r="G3" s="4" t="s">
        <v>1</v>
      </c>
      <c r="H3" s="5" t="s">
        <v>2</v>
      </c>
      <c r="I3" s="6" t="s">
        <v>1</v>
      </c>
    </row>
    <row r="4" spans="2:9" ht="12.75">
      <c r="B4" s="113" t="s">
        <v>58</v>
      </c>
      <c r="C4" s="114"/>
      <c r="D4" s="114"/>
      <c r="E4" s="114"/>
      <c r="F4" s="114"/>
      <c r="G4" s="114"/>
      <c r="H4" s="115"/>
      <c r="I4" s="115"/>
    </row>
    <row r="5" spans="2:9" ht="12.75">
      <c r="B5" s="116" t="s">
        <v>59</v>
      </c>
      <c r="C5" s="117">
        <f aca="true" t="shared" si="0" ref="C5:I5">SUM(C6:C12)</f>
        <v>0</v>
      </c>
      <c r="D5" s="118">
        <f t="shared" si="0"/>
        <v>0</v>
      </c>
      <c r="E5" s="117">
        <f t="shared" si="0"/>
        <v>0</v>
      </c>
      <c r="F5" s="118">
        <f t="shared" si="0"/>
        <v>0</v>
      </c>
      <c r="G5" s="117">
        <f t="shared" si="0"/>
        <v>0</v>
      </c>
      <c r="H5" s="118">
        <f t="shared" si="0"/>
        <v>0</v>
      </c>
      <c r="I5" s="119">
        <f t="shared" si="0"/>
        <v>0</v>
      </c>
    </row>
    <row r="6" spans="2:9" ht="12.75">
      <c r="B6" s="120" t="s">
        <v>60</v>
      </c>
      <c r="C6" s="121"/>
      <c r="D6" s="122"/>
      <c r="E6" s="121"/>
      <c r="F6" s="122"/>
      <c r="G6" s="121"/>
      <c r="H6" s="122"/>
      <c r="I6" s="123"/>
    </row>
    <row r="7" spans="2:9" ht="12.75">
      <c r="B7" s="124" t="s">
        <v>61</v>
      </c>
      <c r="C7" s="125"/>
      <c r="D7" s="126"/>
      <c r="E7" s="125"/>
      <c r="F7" s="126"/>
      <c r="G7" s="125"/>
      <c r="H7" s="126"/>
      <c r="I7" s="127"/>
    </row>
    <row r="8" spans="2:9" ht="12.75">
      <c r="B8" s="124" t="s">
        <v>62</v>
      </c>
      <c r="C8" s="125"/>
      <c r="D8" s="126"/>
      <c r="E8" s="125"/>
      <c r="F8" s="126"/>
      <c r="G8" s="125"/>
      <c r="H8" s="126"/>
      <c r="I8" s="127"/>
    </row>
    <row r="9" spans="2:9" ht="12.75">
      <c r="B9" s="124" t="s">
        <v>63</v>
      </c>
      <c r="C9" s="125"/>
      <c r="D9" s="126"/>
      <c r="E9" s="125"/>
      <c r="F9" s="126"/>
      <c r="G9" s="125"/>
      <c r="H9" s="126"/>
      <c r="I9" s="127"/>
    </row>
    <row r="10" spans="2:9" ht="12.75">
      <c r="B10" s="124" t="s">
        <v>64</v>
      </c>
      <c r="C10" s="125"/>
      <c r="D10" s="126"/>
      <c r="E10" s="125"/>
      <c r="F10" s="126"/>
      <c r="G10" s="125"/>
      <c r="H10" s="126"/>
      <c r="I10" s="127"/>
    </row>
    <row r="11" spans="2:9" ht="12.75">
      <c r="B11" s="124" t="s">
        <v>65</v>
      </c>
      <c r="C11" s="125"/>
      <c r="D11" s="126"/>
      <c r="E11" s="125"/>
      <c r="F11" s="126"/>
      <c r="G11" s="125"/>
      <c r="H11" s="126"/>
      <c r="I11" s="127"/>
    </row>
    <row r="12" spans="2:9" ht="12.75">
      <c r="B12" s="128" t="s">
        <v>66</v>
      </c>
      <c r="C12" s="129"/>
      <c r="D12" s="130"/>
      <c r="E12" s="129"/>
      <c r="F12" s="130"/>
      <c r="G12" s="129"/>
      <c r="H12" s="130"/>
      <c r="I12" s="131"/>
    </row>
    <row r="13" spans="2:9" ht="12.75">
      <c r="B13" s="132" t="s">
        <v>67</v>
      </c>
      <c r="C13" s="133"/>
      <c r="D13" s="134"/>
      <c r="E13" s="133"/>
      <c r="F13" s="134"/>
      <c r="G13" s="133"/>
      <c r="H13" s="134"/>
      <c r="I13" s="135"/>
    </row>
    <row r="14" spans="2:9" ht="12.75">
      <c r="B14" s="136" t="s">
        <v>68</v>
      </c>
      <c r="C14" s="137">
        <f aca="true" t="shared" si="1" ref="C14:I14">SUM(C15:C21)</f>
        <v>0</v>
      </c>
      <c r="D14" s="138">
        <f t="shared" si="1"/>
        <v>0</v>
      </c>
      <c r="E14" s="137">
        <f t="shared" si="1"/>
        <v>0</v>
      </c>
      <c r="F14" s="138">
        <f t="shared" si="1"/>
        <v>0</v>
      </c>
      <c r="G14" s="137">
        <f t="shared" si="1"/>
        <v>0</v>
      </c>
      <c r="H14" s="138">
        <f t="shared" si="1"/>
        <v>0</v>
      </c>
      <c r="I14" s="139">
        <f t="shared" si="1"/>
        <v>0</v>
      </c>
    </row>
    <row r="15" spans="2:9" ht="12.75">
      <c r="B15" s="120" t="s">
        <v>69</v>
      </c>
      <c r="C15" s="140"/>
      <c r="D15" s="141"/>
      <c r="E15" s="140"/>
      <c r="F15" s="141"/>
      <c r="G15" s="140"/>
      <c r="H15" s="141"/>
      <c r="I15" s="142"/>
    </row>
    <row r="16" spans="2:9" ht="12.75">
      <c r="B16" s="124" t="s">
        <v>70</v>
      </c>
      <c r="C16" s="143"/>
      <c r="D16" s="144"/>
      <c r="E16" s="143"/>
      <c r="F16" s="144"/>
      <c r="G16" s="143"/>
      <c r="H16" s="144"/>
      <c r="I16" s="145"/>
    </row>
    <row r="17" spans="2:9" ht="12.75">
      <c r="B17" s="124" t="s">
        <v>71</v>
      </c>
      <c r="C17" s="143"/>
      <c r="D17" s="144"/>
      <c r="E17" s="143"/>
      <c r="F17" s="144"/>
      <c r="G17" s="143"/>
      <c r="H17" s="144"/>
      <c r="I17" s="145"/>
    </row>
    <row r="18" spans="2:9" ht="12.75">
      <c r="B18" s="124" t="s">
        <v>72</v>
      </c>
      <c r="C18" s="143"/>
      <c r="D18" s="144"/>
      <c r="E18" s="143"/>
      <c r="F18" s="144"/>
      <c r="G18" s="143"/>
      <c r="H18" s="144"/>
      <c r="I18" s="145"/>
    </row>
    <row r="19" spans="2:9" ht="12.75">
      <c r="B19" s="124" t="s">
        <v>73</v>
      </c>
      <c r="C19" s="143"/>
      <c r="D19" s="144"/>
      <c r="E19" s="143"/>
      <c r="F19" s="144"/>
      <c r="G19" s="143"/>
      <c r="H19" s="144"/>
      <c r="I19" s="145"/>
    </row>
    <row r="20" spans="2:9" ht="12.75">
      <c r="B20" s="124" t="s">
        <v>74</v>
      </c>
      <c r="C20" s="143"/>
      <c r="D20" s="144"/>
      <c r="E20" s="143"/>
      <c r="F20" s="144"/>
      <c r="G20" s="143"/>
      <c r="H20" s="144"/>
      <c r="I20" s="145"/>
    </row>
    <row r="21" spans="2:9" ht="12.75">
      <c r="B21" s="128" t="s">
        <v>75</v>
      </c>
      <c r="C21" s="146"/>
      <c r="D21" s="147"/>
      <c r="E21" s="146"/>
      <c r="F21" s="147"/>
      <c r="G21" s="146"/>
      <c r="H21" s="147"/>
      <c r="I21" s="148"/>
    </row>
    <row r="22" spans="2:9" ht="12.75">
      <c r="B22" s="149" t="s">
        <v>67</v>
      </c>
      <c r="C22" s="150"/>
      <c r="D22" s="151"/>
      <c r="E22" s="150"/>
      <c r="F22" s="151"/>
      <c r="G22" s="150"/>
      <c r="H22" s="151"/>
      <c r="I22" s="152"/>
    </row>
    <row r="23" ht="5.25" customHeight="1"/>
    <row r="24" ht="12.75">
      <c r="B24" s="66" t="s">
        <v>39</v>
      </c>
    </row>
    <row r="25" spans="2:8" ht="12.75" customHeight="1">
      <c r="B25" s="314" t="s">
        <v>76</v>
      </c>
      <c r="C25" s="314"/>
      <c r="D25" s="314"/>
      <c r="E25" s="314"/>
      <c r="F25" s="314"/>
      <c r="G25" s="314"/>
      <c r="H25" s="314"/>
    </row>
    <row r="26" spans="2:8" ht="12.75">
      <c r="B26" s="326"/>
      <c r="C26" s="326"/>
      <c r="D26" s="326"/>
      <c r="E26" s="326"/>
      <c r="F26" s="326"/>
      <c r="G26" s="326"/>
      <c r="H26" s="326"/>
    </row>
  </sheetData>
  <sheetProtection/>
  <mergeCells count="5">
    <mergeCell ref="B25:H26"/>
    <mergeCell ref="B2:B3"/>
    <mergeCell ref="C2:D2"/>
    <mergeCell ref="E2:F2"/>
    <mergeCell ref="G2:H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="110" zoomScaleNormal="110" workbookViewId="0" topLeftCell="A1">
      <selection activeCell="C6" sqref="C6"/>
    </sheetView>
  </sheetViews>
  <sheetFormatPr defaultColWidth="9.140625" defaultRowHeight="15"/>
  <cols>
    <col min="1" max="1" width="1.1484375" style="68" customWidth="1"/>
    <col min="2" max="2" width="74.57421875" style="68" customWidth="1"/>
    <col min="3" max="3" width="7.28125" style="68" customWidth="1"/>
    <col min="4" max="4" width="9.421875" style="68" customWidth="1"/>
    <col min="5" max="5" width="7.28125" style="68" customWidth="1"/>
    <col min="6" max="6" width="9.421875" style="68" customWidth="1"/>
    <col min="7" max="7" width="7.28125" style="68" customWidth="1"/>
    <col min="8" max="8" width="9.421875" style="68" customWidth="1"/>
    <col min="9" max="9" width="7.28125" style="68" customWidth="1"/>
    <col min="10" max="16384" width="9.140625" style="68" customWidth="1"/>
  </cols>
  <sheetData>
    <row r="1" ht="6" customHeight="1"/>
    <row r="2" spans="2:9" ht="15.75" customHeight="1">
      <c r="B2" s="312" t="s">
        <v>0</v>
      </c>
      <c r="C2" s="313">
        <v>2016</v>
      </c>
      <c r="D2" s="313"/>
      <c r="E2" s="313">
        <v>2017</v>
      </c>
      <c r="F2" s="313"/>
      <c r="G2" s="313">
        <v>2018</v>
      </c>
      <c r="H2" s="313"/>
      <c r="I2" s="3">
        <v>2019</v>
      </c>
    </row>
    <row r="3" spans="2:9" ht="15.75" customHeight="1">
      <c r="B3" s="312"/>
      <c r="C3" s="4" t="s">
        <v>1</v>
      </c>
      <c r="D3" s="5" t="s">
        <v>2</v>
      </c>
      <c r="E3" s="4" t="s">
        <v>1</v>
      </c>
      <c r="F3" s="5" t="s">
        <v>2</v>
      </c>
      <c r="G3" s="4" t="s">
        <v>1</v>
      </c>
      <c r="H3" s="5" t="s">
        <v>2</v>
      </c>
      <c r="I3" s="6" t="s">
        <v>1</v>
      </c>
    </row>
    <row r="4" spans="2:9" ht="12.75">
      <c r="B4" s="113" t="s">
        <v>77</v>
      </c>
      <c r="C4" s="114"/>
      <c r="D4" s="114"/>
      <c r="E4" s="114"/>
      <c r="F4" s="114"/>
      <c r="G4" s="114"/>
      <c r="H4" s="115"/>
      <c r="I4" s="115"/>
    </row>
    <row r="5" spans="2:9" ht="12.75">
      <c r="B5" s="116" t="s">
        <v>78</v>
      </c>
      <c r="C5" s="117">
        <f aca="true" t="shared" si="0" ref="C5:I5">SUM(C6:C7)</f>
        <v>0</v>
      </c>
      <c r="D5" s="153">
        <f t="shared" si="0"/>
        <v>0</v>
      </c>
      <c r="E5" s="117">
        <f t="shared" si="0"/>
        <v>0</v>
      </c>
      <c r="F5" s="153">
        <f t="shared" si="0"/>
        <v>0</v>
      </c>
      <c r="G5" s="117">
        <f t="shared" si="0"/>
        <v>0</v>
      </c>
      <c r="H5" s="153">
        <f t="shared" si="0"/>
        <v>0</v>
      </c>
      <c r="I5" s="119">
        <f t="shared" si="0"/>
        <v>0</v>
      </c>
    </row>
    <row r="6" spans="2:9" ht="12.75">
      <c r="B6" s="120" t="s">
        <v>79</v>
      </c>
      <c r="C6" s="121"/>
      <c r="D6" s="154"/>
      <c r="E6" s="121"/>
      <c r="F6" s="154"/>
      <c r="G6" s="121"/>
      <c r="H6" s="154"/>
      <c r="I6" s="123"/>
    </row>
    <row r="7" spans="2:9" ht="12.75">
      <c r="B7" s="155" t="s">
        <v>80</v>
      </c>
      <c r="C7" s="156"/>
      <c r="D7" s="157"/>
      <c r="E7" s="156"/>
      <c r="F7" s="157"/>
      <c r="G7" s="156"/>
      <c r="H7" s="157"/>
      <c r="I7" s="158"/>
    </row>
    <row r="8" spans="2:9" ht="12.75">
      <c r="B8" s="136" t="s">
        <v>81</v>
      </c>
      <c r="C8" s="159"/>
      <c r="D8" s="160"/>
      <c r="E8" s="159"/>
      <c r="F8" s="160"/>
      <c r="G8" s="159"/>
      <c r="H8" s="160"/>
      <c r="I8" s="161"/>
    </row>
    <row r="9" spans="2:9" ht="25.5">
      <c r="B9" s="120" t="s">
        <v>82</v>
      </c>
      <c r="C9" s="162"/>
      <c r="D9" s="163"/>
      <c r="E9" s="162"/>
      <c r="F9" s="163"/>
      <c r="G9" s="162"/>
      <c r="H9" s="163"/>
      <c r="I9" s="164"/>
    </row>
    <row r="10" spans="2:9" ht="25.5">
      <c r="B10" s="124" t="s">
        <v>83</v>
      </c>
      <c r="C10" s="165"/>
      <c r="D10" s="166"/>
      <c r="E10" s="165"/>
      <c r="F10" s="166"/>
      <c r="G10" s="165"/>
      <c r="H10" s="166"/>
      <c r="I10" s="167"/>
    </row>
    <row r="11" spans="2:9" ht="25.5">
      <c r="B11" s="124" t="s">
        <v>84</v>
      </c>
      <c r="C11" s="168"/>
      <c r="D11" s="169"/>
      <c r="E11" s="168"/>
      <c r="F11" s="169"/>
      <c r="G11" s="168"/>
      <c r="H11" s="169"/>
      <c r="I11" s="170"/>
    </row>
    <row r="12" spans="2:9" ht="12.75">
      <c r="B12" s="171" t="s">
        <v>85</v>
      </c>
      <c r="C12" s="172"/>
      <c r="D12" s="173"/>
      <c r="E12" s="172"/>
      <c r="F12" s="173"/>
      <c r="G12" s="172"/>
      <c r="H12" s="173"/>
      <c r="I12" s="174"/>
    </row>
  </sheetData>
  <sheetProtection/>
  <mergeCells count="4">
    <mergeCell ref="B2:B3"/>
    <mergeCell ref="C2:D2"/>
    <mergeCell ref="E2:F2"/>
    <mergeCell ref="G2:H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9"/>
  <sheetViews>
    <sheetView zoomScale="110" zoomScaleNormal="110" workbookViewId="0" topLeftCell="A1">
      <selection activeCell="B5" sqref="B5"/>
    </sheetView>
  </sheetViews>
  <sheetFormatPr defaultColWidth="9.140625" defaultRowHeight="15"/>
  <cols>
    <col min="1" max="1" width="0.9921875" style="68" customWidth="1"/>
    <col min="2" max="2" width="70.7109375" style="68" customWidth="1"/>
    <col min="3" max="3" width="7.28125" style="68" customWidth="1"/>
    <col min="4" max="4" width="9.421875" style="68" customWidth="1"/>
    <col min="5" max="5" width="7.28125" style="68" customWidth="1"/>
    <col min="6" max="6" width="9.421875" style="68" customWidth="1"/>
    <col min="7" max="7" width="7.28125" style="68" customWidth="1"/>
    <col min="8" max="8" width="9.421875" style="68" customWidth="1"/>
    <col min="9" max="9" width="7.28125" style="68" customWidth="1"/>
    <col min="10" max="16384" width="9.140625" style="68" customWidth="1"/>
  </cols>
  <sheetData>
    <row r="1" ht="6" customHeight="1"/>
    <row r="2" spans="2:9" ht="16.5" customHeight="1">
      <c r="B2" s="312" t="s">
        <v>0</v>
      </c>
      <c r="C2" s="313">
        <v>2016</v>
      </c>
      <c r="D2" s="313"/>
      <c r="E2" s="313">
        <v>2017</v>
      </c>
      <c r="F2" s="313"/>
      <c r="G2" s="313">
        <v>2018</v>
      </c>
      <c r="H2" s="313"/>
      <c r="I2" s="3">
        <v>2019</v>
      </c>
    </row>
    <row r="3" spans="2:9" ht="16.5" customHeight="1">
      <c r="B3" s="312"/>
      <c r="C3" s="4" t="s">
        <v>1</v>
      </c>
      <c r="D3" s="5" t="s">
        <v>2</v>
      </c>
      <c r="E3" s="4" t="s">
        <v>1</v>
      </c>
      <c r="F3" s="5" t="s">
        <v>2</v>
      </c>
      <c r="G3" s="4" t="s">
        <v>1</v>
      </c>
      <c r="H3" s="5" t="s">
        <v>2</v>
      </c>
      <c r="I3" s="6" t="s">
        <v>1</v>
      </c>
    </row>
    <row r="4" spans="2:9" ht="12.75">
      <c r="B4" s="113" t="s">
        <v>86</v>
      </c>
      <c r="C4" s="114"/>
      <c r="D4" s="114"/>
      <c r="E4" s="114"/>
      <c r="F4" s="114"/>
      <c r="G4" s="114"/>
      <c r="H4" s="115"/>
      <c r="I4" s="115"/>
    </row>
    <row r="5" spans="2:9" ht="12.75">
      <c r="B5" s="175" t="s">
        <v>87</v>
      </c>
      <c r="C5" s="176"/>
      <c r="D5" s="177"/>
      <c r="E5" s="176"/>
      <c r="F5" s="177"/>
      <c r="G5" s="178"/>
      <c r="H5" s="177"/>
      <c r="I5" s="179"/>
    </row>
    <row r="6" spans="2:9" ht="12.75">
      <c r="B6" s="180" t="s">
        <v>88</v>
      </c>
      <c r="C6" s="181"/>
      <c r="D6" s="182"/>
      <c r="E6" s="181"/>
      <c r="F6" s="182"/>
      <c r="G6" s="183"/>
      <c r="H6" s="182"/>
      <c r="I6" s="184"/>
    </row>
    <row r="7" ht="5.25" customHeight="1"/>
    <row r="8" ht="12.75">
      <c r="B8" s="66" t="s">
        <v>39</v>
      </c>
    </row>
    <row r="9" ht="12.75">
      <c r="B9" s="68" t="s">
        <v>89</v>
      </c>
    </row>
  </sheetData>
  <sheetProtection/>
  <mergeCells count="4">
    <mergeCell ref="B2:B3"/>
    <mergeCell ref="C2:D2"/>
    <mergeCell ref="E2:F2"/>
    <mergeCell ref="G2:H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"/>
  <sheetViews>
    <sheetView zoomScale="110" zoomScaleNormal="110" workbookViewId="0" topLeftCell="A1">
      <selection activeCell="I7" sqref="I7"/>
    </sheetView>
  </sheetViews>
  <sheetFormatPr defaultColWidth="9.140625" defaultRowHeight="15"/>
  <cols>
    <col min="1" max="1" width="1.1484375" style="68" customWidth="1"/>
    <col min="2" max="2" width="70.8515625" style="68" customWidth="1"/>
    <col min="3" max="3" width="7.28125" style="68" customWidth="1"/>
    <col min="4" max="4" width="9.421875" style="68" customWidth="1"/>
    <col min="5" max="5" width="7.28125" style="68" customWidth="1"/>
    <col min="6" max="6" width="9.421875" style="68" customWidth="1"/>
    <col min="7" max="7" width="7.28125" style="68" customWidth="1"/>
    <col min="8" max="8" width="9.421875" style="68" customWidth="1"/>
    <col min="9" max="9" width="7.28125" style="68" customWidth="1"/>
    <col min="10" max="16384" width="9.140625" style="68" customWidth="1"/>
  </cols>
  <sheetData>
    <row r="1" ht="5.25" customHeight="1"/>
    <row r="2" spans="2:9" ht="17.25" customHeight="1">
      <c r="B2" s="312" t="s">
        <v>0</v>
      </c>
      <c r="C2" s="313">
        <v>2016</v>
      </c>
      <c r="D2" s="313"/>
      <c r="E2" s="313">
        <v>2017</v>
      </c>
      <c r="F2" s="313"/>
      <c r="G2" s="313">
        <v>2018</v>
      </c>
      <c r="H2" s="313"/>
      <c r="I2" s="3">
        <v>2019</v>
      </c>
    </row>
    <row r="3" spans="2:9" ht="17.25" customHeight="1">
      <c r="B3" s="312"/>
      <c r="C3" s="4" t="s">
        <v>1</v>
      </c>
      <c r="D3" s="5" t="s">
        <v>2</v>
      </c>
      <c r="E3" s="4" t="s">
        <v>1</v>
      </c>
      <c r="F3" s="5" t="s">
        <v>2</v>
      </c>
      <c r="G3" s="4" t="s">
        <v>1</v>
      </c>
      <c r="H3" s="5" t="s">
        <v>2</v>
      </c>
      <c r="I3" s="6" t="s">
        <v>1</v>
      </c>
    </row>
    <row r="4" spans="2:9" ht="12.75">
      <c r="B4" s="113" t="s">
        <v>90</v>
      </c>
      <c r="C4" s="114"/>
      <c r="D4" s="114"/>
      <c r="E4" s="114"/>
      <c r="F4" s="114"/>
      <c r="G4" s="114"/>
      <c r="H4" s="115"/>
      <c r="I4" s="115"/>
    </row>
    <row r="5" spans="2:9" ht="12.75">
      <c r="B5" s="175" t="s">
        <v>91</v>
      </c>
      <c r="C5" s="176"/>
      <c r="D5" s="177"/>
      <c r="E5" s="176"/>
      <c r="F5" s="177"/>
      <c r="G5" s="178"/>
      <c r="H5" s="177"/>
      <c r="I5" s="179"/>
    </row>
    <row r="6" spans="2:9" ht="12.75">
      <c r="B6" s="185" t="s">
        <v>92</v>
      </c>
      <c r="C6" s="186"/>
      <c r="D6" s="187"/>
      <c r="E6" s="186"/>
      <c r="F6" s="187"/>
      <c r="G6" s="188"/>
      <c r="H6" s="187"/>
      <c r="I6" s="189"/>
    </row>
    <row r="7" spans="2:9" ht="12.75">
      <c r="B7" s="180" t="s">
        <v>93</v>
      </c>
      <c r="C7" s="181"/>
      <c r="D7" s="182"/>
      <c r="E7" s="181"/>
      <c r="F7" s="182"/>
      <c r="G7" s="183"/>
      <c r="H7" s="182"/>
      <c r="I7" s="184"/>
    </row>
    <row r="8" ht="5.25" customHeight="1"/>
    <row r="9" ht="12.75">
      <c r="B9" s="66" t="s">
        <v>39</v>
      </c>
    </row>
    <row r="10" ht="12.75">
      <c r="B10" s="68" t="s">
        <v>94</v>
      </c>
    </row>
  </sheetData>
  <sheetProtection/>
  <mergeCells count="4">
    <mergeCell ref="B2:B3"/>
    <mergeCell ref="C2:D2"/>
    <mergeCell ref="E2:F2"/>
    <mergeCell ref="G2:H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89"/>
  <sheetViews>
    <sheetView zoomScale="110" zoomScaleNormal="110" workbookViewId="0" topLeftCell="A1">
      <pane ySplit="3" topLeftCell="BM4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0.9921875" style="190" customWidth="1"/>
    <col min="2" max="2" width="56.28125" style="190" customWidth="1"/>
    <col min="3" max="3" width="3.421875" style="190" customWidth="1"/>
    <col min="4" max="4" width="12.140625" style="190" customWidth="1"/>
    <col min="5" max="5" width="3.140625" style="190" customWidth="1"/>
    <col min="6" max="6" width="12.00390625" style="190" customWidth="1"/>
    <col min="7" max="7" width="3.421875" style="190" customWidth="1"/>
    <col min="8" max="8" width="12.140625" style="190" customWidth="1"/>
    <col min="9" max="9" width="3.140625" style="190" customWidth="1"/>
    <col min="10" max="10" width="12.140625" style="190" customWidth="1"/>
    <col min="11" max="11" width="3.421875" style="190" customWidth="1"/>
    <col min="12" max="12" width="12.140625" style="190" customWidth="1"/>
    <col min="13" max="13" width="3.140625" style="190" customWidth="1"/>
    <col min="14" max="14" width="12.140625" style="190" customWidth="1"/>
    <col min="15" max="15" width="3.421875" style="190" customWidth="1"/>
    <col min="16" max="16" width="12.140625" style="190" customWidth="1"/>
    <col min="17" max="16384" width="9.140625" style="190" customWidth="1"/>
  </cols>
  <sheetData>
    <row r="1" ht="6" customHeight="1"/>
    <row r="2" spans="2:16" ht="15.75" customHeight="1">
      <c r="B2" s="393" t="s">
        <v>0</v>
      </c>
      <c r="C2" s="394">
        <v>2016</v>
      </c>
      <c r="D2" s="394"/>
      <c r="E2" s="394"/>
      <c r="F2" s="394"/>
      <c r="G2" s="394">
        <v>2017</v>
      </c>
      <c r="H2" s="394"/>
      <c r="I2" s="394"/>
      <c r="J2" s="394"/>
      <c r="K2" s="395">
        <v>2018</v>
      </c>
      <c r="L2" s="395"/>
      <c r="M2" s="395"/>
      <c r="N2" s="395"/>
      <c r="O2" s="395">
        <v>2019</v>
      </c>
      <c r="P2" s="395"/>
    </row>
    <row r="3" spans="2:16" ht="15.75" customHeight="1">
      <c r="B3" s="393"/>
      <c r="C3" s="396" t="s">
        <v>41</v>
      </c>
      <c r="D3" s="396"/>
      <c r="E3" s="397" t="s">
        <v>42</v>
      </c>
      <c r="F3" s="397"/>
      <c r="G3" s="398" t="s">
        <v>41</v>
      </c>
      <c r="H3" s="398"/>
      <c r="I3" s="399" t="s">
        <v>42</v>
      </c>
      <c r="J3" s="399"/>
      <c r="K3" s="400" t="s">
        <v>41</v>
      </c>
      <c r="L3" s="400"/>
      <c r="M3" s="399" t="s">
        <v>42</v>
      </c>
      <c r="N3" s="399"/>
      <c r="O3" s="401" t="s">
        <v>41</v>
      </c>
      <c r="P3" s="401"/>
    </row>
    <row r="4" spans="2:16" ht="12.75">
      <c r="B4" s="191" t="s">
        <v>3</v>
      </c>
      <c r="C4" s="192"/>
      <c r="D4" s="192"/>
      <c r="E4" s="192"/>
      <c r="F4" s="193"/>
      <c r="G4" s="194"/>
      <c r="H4" s="192"/>
      <c r="I4" s="192"/>
      <c r="J4" s="193"/>
      <c r="K4" s="192"/>
      <c r="L4" s="192"/>
      <c r="M4" s="192"/>
      <c r="N4" s="193"/>
      <c r="O4" s="192"/>
      <c r="P4" s="193"/>
    </row>
    <row r="5" spans="2:16" ht="15" customHeight="1">
      <c r="B5" s="195" t="s">
        <v>4</v>
      </c>
      <c r="C5" s="391">
        <f>'1.Capacidades'!C5</f>
        <v>0</v>
      </c>
      <c r="D5" s="391"/>
      <c r="E5" s="392">
        <f>'1.Capacidades'!D5</f>
        <v>0</v>
      </c>
      <c r="F5" s="392"/>
      <c r="G5" s="391">
        <f>'1.Capacidades'!E5</f>
        <v>0</v>
      </c>
      <c r="H5" s="391"/>
      <c r="I5" s="392">
        <f>'1.Capacidades'!F5</f>
        <v>0</v>
      </c>
      <c r="J5" s="392"/>
      <c r="K5" s="391">
        <f>'1.Capacidades'!G5:G40</f>
        <v>0</v>
      </c>
      <c r="L5" s="391"/>
      <c r="M5" s="392">
        <f>'1.Capacidades'!H5</f>
        <v>0</v>
      </c>
      <c r="N5" s="392"/>
      <c r="O5" s="356">
        <f>'1.Capacidades'!I5</f>
        <v>0</v>
      </c>
      <c r="P5" s="356"/>
    </row>
    <row r="6" spans="2:16" ht="12.75">
      <c r="B6" s="196" t="s">
        <v>5</v>
      </c>
      <c r="C6" s="386">
        <f>'1.Capacidades'!C6</f>
        <v>0</v>
      </c>
      <c r="D6" s="386"/>
      <c r="E6" s="387">
        <f>'1.Capacidades'!D6</f>
        <v>0</v>
      </c>
      <c r="F6" s="387"/>
      <c r="G6" s="386">
        <f>'1.Capacidades'!E6</f>
        <v>0</v>
      </c>
      <c r="H6" s="386"/>
      <c r="I6" s="387">
        <f>'1.Capacidades'!F6</f>
        <v>0</v>
      </c>
      <c r="J6" s="387"/>
      <c r="K6" s="386">
        <f>'1.Capacidades'!G6:G41</f>
        <v>0</v>
      </c>
      <c r="L6" s="386"/>
      <c r="M6" s="387">
        <f>'1.Capacidades'!H6</f>
        <v>0</v>
      </c>
      <c r="N6" s="387"/>
      <c r="O6" s="388">
        <f>'1.Capacidades'!I6</f>
        <v>0</v>
      </c>
      <c r="P6" s="388"/>
    </row>
    <row r="7" spans="2:16" ht="12.75">
      <c r="B7" s="197" t="s">
        <v>6</v>
      </c>
      <c r="C7" s="357">
        <f>'1.Capacidades'!C7</f>
        <v>0</v>
      </c>
      <c r="D7" s="357"/>
      <c r="E7" s="358">
        <f>'1.Capacidades'!D7</f>
        <v>0</v>
      </c>
      <c r="F7" s="358"/>
      <c r="G7" s="357">
        <f>'1.Capacidades'!E7</f>
        <v>0</v>
      </c>
      <c r="H7" s="357"/>
      <c r="I7" s="358">
        <f>'1.Capacidades'!F7</f>
        <v>0</v>
      </c>
      <c r="J7" s="358"/>
      <c r="K7" s="357">
        <f>'1.Capacidades'!G7:G42</f>
        <v>0</v>
      </c>
      <c r="L7" s="357"/>
      <c r="M7" s="358">
        <f>'1.Capacidades'!H7</f>
        <v>0</v>
      </c>
      <c r="N7" s="358"/>
      <c r="O7" s="385">
        <f>'1.Capacidades'!I7</f>
        <v>0</v>
      </c>
      <c r="P7" s="385"/>
    </row>
    <row r="8" spans="2:16" ht="12.75">
      <c r="B8" s="199" t="s">
        <v>7</v>
      </c>
      <c r="C8" s="378">
        <f>'1.Capacidades'!C8</f>
        <v>0</v>
      </c>
      <c r="D8" s="378"/>
      <c r="E8" s="379">
        <f>'1.Capacidades'!D8</f>
        <v>0</v>
      </c>
      <c r="F8" s="379"/>
      <c r="G8" s="378">
        <f>'1.Capacidades'!E8</f>
        <v>0</v>
      </c>
      <c r="H8" s="378"/>
      <c r="I8" s="379">
        <f>'1.Capacidades'!F8</f>
        <v>0</v>
      </c>
      <c r="J8" s="379"/>
      <c r="K8" s="378">
        <f>'1.Capacidades'!G8:G42</f>
        <v>0</v>
      </c>
      <c r="L8" s="378"/>
      <c r="M8" s="379">
        <f>'1.Capacidades'!H8</f>
        <v>0</v>
      </c>
      <c r="N8" s="379"/>
      <c r="O8" s="380">
        <f>'1.Capacidades'!I8</f>
        <v>0</v>
      </c>
      <c r="P8" s="380"/>
    </row>
    <row r="9" spans="2:16" ht="12.75">
      <c r="B9" s="201" t="s">
        <v>8</v>
      </c>
      <c r="C9" s="352">
        <f>'1.Capacidades'!C9</f>
        <v>0</v>
      </c>
      <c r="D9" s="352"/>
      <c r="E9" s="353">
        <f>'1.Capacidades'!D9</f>
        <v>0</v>
      </c>
      <c r="F9" s="353"/>
      <c r="G9" s="352">
        <f>'1.Capacidades'!E9</f>
        <v>0</v>
      </c>
      <c r="H9" s="352"/>
      <c r="I9" s="353">
        <f>'1.Capacidades'!F9</f>
        <v>0</v>
      </c>
      <c r="J9" s="353"/>
      <c r="K9" s="352">
        <f>'1.Capacidades'!G9:G43</f>
        <v>0</v>
      </c>
      <c r="L9" s="352"/>
      <c r="M9" s="353">
        <f>'1.Capacidades'!H9</f>
        <v>0</v>
      </c>
      <c r="N9" s="353"/>
      <c r="O9" s="381">
        <f>'1.Capacidades'!I9</f>
        <v>0</v>
      </c>
      <c r="P9" s="381"/>
    </row>
    <row r="10" spans="2:16" ht="12.75">
      <c r="B10" s="203" t="str">
        <f>'1.Capacidades'!B10</f>
        <v>(Especifique aquí figura)</v>
      </c>
      <c r="C10" s="372"/>
      <c r="D10" s="372"/>
      <c r="E10" s="373"/>
      <c r="F10" s="373"/>
      <c r="G10" s="372"/>
      <c r="H10" s="372"/>
      <c r="I10" s="373"/>
      <c r="J10" s="373"/>
      <c r="K10" s="372"/>
      <c r="L10" s="372"/>
      <c r="M10" s="373"/>
      <c r="N10" s="373"/>
      <c r="O10" s="390"/>
      <c r="P10" s="390"/>
    </row>
    <row r="11" spans="2:16" s="205" customFormat="1" ht="12.75">
      <c r="B11" s="196" t="s">
        <v>10</v>
      </c>
      <c r="C11" s="386">
        <f>'1.Capacidades'!C11</f>
        <v>0</v>
      </c>
      <c r="D11" s="386"/>
      <c r="E11" s="387">
        <f>'1.Capacidades'!D11</f>
        <v>0</v>
      </c>
      <c r="F11" s="387"/>
      <c r="G11" s="386">
        <f>'1.Capacidades'!E11</f>
        <v>0</v>
      </c>
      <c r="H11" s="386"/>
      <c r="I11" s="387">
        <f>'1.Capacidades'!F11</f>
        <v>0</v>
      </c>
      <c r="J11" s="387"/>
      <c r="K11" s="386">
        <f>'1.Capacidades'!G11:G45</f>
        <v>0</v>
      </c>
      <c r="L11" s="386"/>
      <c r="M11" s="387">
        <f>'1.Capacidades'!H11</f>
        <v>0</v>
      </c>
      <c r="N11" s="387"/>
      <c r="O11" s="388">
        <f>'1.Capacidades'!I11</f>
        <v>0</v>
      </c>
      <c r="P11" s="388"/>
    </row>
    <row r="12" spans="2:16" ht="12.75">
      <c r="B12" s="206" t="s">
        <v>11</v>
      </c>
      <c r="C12" s="357">
        <f>'1.Capacidades'!C12</f>
        <v>0</v>
      </c>
      <c r="D12" s="357"/>
      <c r="E12" s="358">
        <f>'1.Capacidades'!D12</f>
        <v>0</v>
      </c>
      <c r="F12" s="358"/>
      <c r="G12" s="357">
        <f>'1.Capacidades'!E12</f>
        <v>0</v>
      </c>
      <c r="H12" s="357"/>
      <c r="I12" s="358">
        <f>'1.Capacidades'!F12</f>
        <v>0</v>
      </c>
      <c r="J12" s="358"/>
      <c r="K12" s="357">
        <f>'1.Capacidades'!G12:G46</f>
        <v>0</v>
      </c>
      <c r="L12" s="357"/>
      <c r="M12" s="358">
        <f>'1.Capacidades'!H12</f>
        <v>0</v>
      </c>
      <c r="N12" s="358"/>
      <c r="O12" s="385">
        <f>'1.Capacidades'!I12</f>
        <v>0</v>
      </c>
      <c r="P12" s="385"/>
    </row>
    <row r="13" spans="2:16" ht="12.75">
      <c r="B13" s="199" t="s">
        <v>12</v>
      </c>
      <c r="C13" s="378">
        <f>'1.Capacidades'!C13</f>
        <v>0</v>
      </c>
      <c r="D13" s="378"/>
      <c r="E13" s="379">
        <f>'1.Capacidades'!D13</f>
        <v>0</v>
      </c>
      <c r="F13" s="379"/>
      <c r="G13" s="378">
        <f>'1.Capacidades'!E13</f>
        <v>0</v>
      </c>
      <c r="H13" s="378"/>
      <c r="I13" s="379">
        <f>'1.Capacidades'!F13</f>
        <v>0</v>
      </c>
      <c r="J13" s="379"/>
      <c r="K13" s="378">
        <f>'1.Capacidades'!G13:G47</f>
        <v>0</v>
      </c>
      <c r="L13" s="378"/>
      <c r="M13" s="379">
        <f>'1.Capacidades'!H13</f>
        <v>0</v>
      </c>
      <c r="N13" s="379"/>
      <c r="O13" s="380">
        <f>'1.Capacidades'!I13</f>
        <v>0</v>
      </c>
      <c r="P13" s="380"/>
    </row>
    <row r="14" spans="2:16" ht="12.75">
      <c r="B14" s="199" t="s">
        <v>13</v>
      </c>
      <c r="C14" s="378">
        <f>'1.Capacidades'!C14</f>
        <v>0</v>
      </c>
      <c r="D14" s="378"/>
      <c r="E14" s="379">
        <f>'1.Capacidades'!D14</f>
        <v>0</v>
      </c>
      <c r="F14" s="379"/>
      <c r="G14" s="378">
        <f>'1.Capacidades'!E14</f>
        <v>0</v>
      </c>
      <c r="H14" s="378"/>
      <c r="I14" s="379">
        <f>'1.Capacidades'!F14</f>
        <v>0</v>
      </c>
      <c r="J14" s="379"/>
      <c r="K14" s="378">
        <f>'1.Capacidades'!G14:G48</f>
        <v>0</v>
      </c>
      <c r="L14" s="378"/>
      <c r="M14" s="379">
        <f>'1.Capacidades'!H14</f>
        <v>0</v>
      </c>
      <c r="N14" s="379"/>
      <c r="O14" s="380">
        <f>'1.Capacidades'!I14</f>
        <v>0</v>
      </c>
      <c r="P14" s="380"/>
    </row>
    <row r="15" spans="2:16" ht="12.75">
      <c r="B15" s="199" t="s">
        <v>14</v>
      </c>
      <c r="C15" s="378">
        <f>'1.Capacidades'!C15</f>
        <v>0</v>
      </c>
      <c r="D15" s="378"/>
      <c r="E15" s="379">
        <f>'1.Capacidades'!D15</f>
        <v>0</v>
      </c>
      <c r="F15" s="379"/>
      <c r="G15" s="378">
        <f>'1.Capacidades'!E15</f>
        <v>0</v>
      </c>
      <c r="H15" s="378"/>
      <c r="I15" s="379">
        <f>'1.Capacidades'!F15</f>
        <v>0</v>
      </c>
      <c r="J15" s="379"/>
      <c r="K15" s="378">
        <f>'1.Capacidades'!G15:G49</f>
        <v>0</v>
      </c>
      <c r="L15" s="378"/>
      <c r="M15" s="379">
        <f>'1.Capacidades'!H15</f>
        <v>0</v>
      </c>
      <c r="N15" s="379"/>
      <c r="O15" s="380">
        <f>'1.Capacidades'!I15</f>
        <v>0</v>
      </c>
      <c r="P15" s="380"/>
    </row>
    <row r="16" spans="2:16" ht="12.75">
      <c r="B16" s="199" t="s">
        <v>15</v>
      </c>
      <c r="C16" s="378">
        <f>'1.Capacidades'!C16</f>
        <v>0</v>
      </c>
      <c r="D16" s="378"/>
      <c r="E16" s="379">
        <f>'1.Capacidades'!D16</f>
        <v>0</v>
      </c>
      <c r="F16" s="379"/>
      <c r="G16" s="378">
        <f>'1.Capacidades'!E16</f>
        <v>0</v>
      </c>
      <c r="H16" s="378"/>
      <c r="I16" s="379">
        <f>'1.Capacidades'!F16</f>
        <v>0</v>
      </c>
      <c r="J16" s="379"/>
      <c r="K16" s="378">
        <f>'1.Capacidades'!G16:G50</f>
        <v>0</v>
      </c>
      <c r="L16" s="378"/>
      <c r="M16" s="379">
        <f>'1.Capacidades'!H16</f>
        <v>0</v>
      </c>
      <c r="N16" s="379"/>
      <c r="O16" s="380">
        <f>'1.Capacidades'!I16</f>
        <v>0</v>
      </c>
      <c r="P16" s="380"/>
    </row>
    <row r="17" spans="2:16" ht="12.75">
      <c r="B17" s="199" t="s">
        <v>16</v>
      </c>
      <c r="C17" s="378">
        <f>'1.Capacidades'!C17</f>
        <v>0</v>
      </c>
      <c r="D17" s="378"/>
      <c r="E17" s="379">
        <f>'1.Capacidades'!D17</f>
        <v>0</v>
      </c>
      <c r="F17" s="379"/>
      <c r="G17" s="378">
        <f>'1.Capacidades'!E17</f>
        <v>0</v>
      </c>
      <c r="H17" s="378"/>
      <c r="I17" s="379">
        <f>'1.Capacidades'!F17</f>
        <v>0</v>
      </c>
      <c r="J17" s="379"/>
      <c r="K17" s="378">
        <f>'1.Capacidades'!G17:G51</f>
        <v>0</v>
      </c>
      <c r="L17" s="378"/>
      <c r="M17" s="379">
        <f>'1.Capacidades'!H17</f>
        <v>0</v>
      </c>
      <c r="N17" s="379"/>
      <c r="O17" s="380">
        <f>'1.Capacidades'!I17</f>
        <v>0</v>
      </c>
      <c r="P17" s="380"/>
    </row>
    <row r="18" spans="2:16" ht="12.75">
      <c r="B18" s="199" t="s">
        <v>17</v>
      </c>
      <c r="C18" s="378">
        <f>'1.Capacidades'!C18</f>
        <v>0</v>
      </c>
      <c r="D18" s="378"/>
      <c r="E18" s="379">
        <f>'1.Capacidades'!D18</f>
        <v>0</v>
      </c>
      <c r="F18" s="379"/>
      <c r="G18" s="378">
        <f>'1.Capacidades'!E18</f>
        <v>0</v>
      </c>
      <c r="H18" s="378"/>
      <c r="I18" s="379">
        <f>'1.Capacidades'!F18</f>
        <v>0</v>
      </c>
      <c r="J18" s="379"/>
      <c r="K18" s="378">
        <f>'1.Capacidades'!G18:G52</f>
        <v>0</v>
      </c>
      <c r="L18" s="378"/>
      <c r="M18" s="379">
        <f>'1.Capacidades'!H18</f>
        <v>0</v>
      </c>
      <c r="N18" s="379"/>
      <c r="O18" s="380">
        <f>'1.Capacidades'!I18</f>
        <v>0</v>
      </c>
      <c r="P18" s="380"/>
    </row>
    <row r="19" spans="2:16" ht="12.75">
      <c r="B19" s="201" t="s">
        <v>18</v>
      </c>
      <c r="C19" s="352">
        <f>'1.Capacidades'!C19</f>
        <v>0</v>
      </c>
      <c r="D19" s="352"/>
      <c r="E19" s="353">
        <f>'1.Capacidades'!D19</f>
        <v>0</v>
      </c>
      <c r="F19" s="353"/>
      <c r="G19" s="352">
        <f>'1.Capacidades'!E19</f>
        <v>0</v>
      </c>
      <c r="H19" s="352"/>
      <c r="I19" s="353">
        <f>'1.Capacidades'!F19</f>
        <v>0</v>
      </c>
      <c r="J19" s="353"/>
      <c r="K19" s="352">
        <f>'1.Capacidades'!G19:G53</f>
        <v>0</v>
      </c>
      <c r="L19" s="352"/>
      <c r="M19" s="353">
        <f>'1.Capacidades'!H19</f>
        <v>0</v>
      </c>
      <c r="N19" s="353"/>
      <c r="O19" s="381">
        <f>'1.Capacidades'!I19</f>
        <v>0</v>
      </c>
      <c r="P19" s="381"/>
    </row>
    <row r="20" spans="2:16" ht="25.5">
      <c r="B20" s="203" t="str">
        <f>'1.Capacidades'!B20</f>
        <v>(Especifique aquí figura contractual ou programa)</v>
      </c>
      <c r="C20" s="372"/>
      <c r="D20" s="372"/>
      <c r="E20" s="373"/>
      <c r="F20" s="373"/>
      <c r="G20" s="372"/>
      <c r="H20" s="372"/>
      <c r="I20" s="373"/>
      <c r="J20" s="373"/>
      <c r="K20" s="372"/>
      <c r="L20" s="372"/>
      <c r="M20" s="373"/>
      <c r="N20" s="373"/>
      <c r="O20" s="389"/>
      <c r="P20" s="389"/>
    </row>
    <row r="21" spans="2:16" s="205" customFormat="1" ht="12.75">
      <c r="B21" s="196" t="s">
        <v>20</v>
      </c>
      <c r="C21" s="386">
        <f>'1.Capacidades'!C21</f>
        <v>0</v>
      </c>
      <c r="D21" s="386"/>
      <c r="E21" s="387">
        <f>'1.Capacidades'!D21</f>
        <v>0</v>
      </c>
      <c r="F21" s="387"/>
      <c r="G21" s="386">
        <f>'1.Capacidades'!E21</f>
        <v>0</v>
      </c>
      <c r="H21" s="386"/>
      <c r="I21" s="387">
        <f>'1.Capacidades'!F21</f>
        <v>0</v>
      </c>
      <c r="J21" s="387"/>
      <c r="K21" s="386">
        <f>'1.Capacidades'!G21:G55</f>
        <v>0</v>
      </c>
      <c r="L21" s="386"/>
      <c r="M21" s="387">
        <f>'1.Capacidades'!H21</f>
        <v>0</v>
      </c>
      <c r="N21" s="387"/>
      <c r="O21" s="388">
        <f>'1.Capacidades'!I21</f>
        <v>0</v>
      </c>
      <c r="P21" s="388"/>
    </row>
    <row r="22" spans="2:16" ht="12.75">
      <c r="B22" s="206" t="s">
        <v>21</v>
      </c>
      <c r="C22" s="357">
        <f>'1.Capacidades'!C22</f>
        <v>0</v>
      </c>
      <c r="D22" s="357"/>
      <c r="E22" s="358">
        <f>'1.Capacidades'!D22</f>
        <v>0</v>
      </c>
      <c r="F22" s="358"/>
      <c r="G22" s="357">
        <f>'1.Capacidades'!E22</f>
        <v>0</v>
      </c>
      <c r="H22" s="357"/>
      <c r="I22" s="358">
        <f>'1.Capacidades'!F22</f>
        <v>0</v>
      </c>
      <c r="J22" s="358"/>
      <c r="K22" s="357">
        <f>'1.Capacidades'!G22:G56</f>
        <v>0</v>
      </c>
      <c r="L22" s="357"/>
      <c r="M22" s="358">
        <f>'1.Capacidades'!H22</f>
        <v>0</v>
      </c>
      <c r="N22" s="358"/>
      <c r="O22" s="385">
        <f>'1.Capacidades'!I22</f>
        <v>0</v>
      </c>
      <c r="P22" s="385"/>
    </row>
    <row r="23" spans="2:16" ht="12.75">
      <c r="B23" s="199" t="s">
        <v>22</v>
      </c>
      <c r="C23" s="378">
        <f>'1.Capacidades'!C23</f>
        <v>0</v>
      </c>
      <c r="D23" s="378"/>
      <c r="E23" s="379">
        <f>'1.Capacidades'!D23</f>
        <v>0</v>
      </c>
      <c r="F23" s="379"/>
      <c r="G23" s="378">
        <f>'1.Capacidades'!E23</f>
        <v>0</v>
      </c>
      <c r="H23" s="378"/>
      <c r="I23" s="379">
        <f>'1.Capacidades'!F23</f>
        <v>0</v>
      </c>
      <c r="J23" s="379"/>
      <c r="K23" s="378">
        <f>'1.Capacidades'!G23:G57</f>
        <v>0</v>
      </c>
      <c r="L23" s="378"/>
      <c r="M23" s="379">
        <f>'1.Capacidades'!H23</f>
        <v>0</v>
      </c>
      <c r="N23" s="379"/>
      <c r="O23" s="380">
        <f>'1.Capacidades'!I23</f>
        <v>0</v>
      </c>
      <c r="P23" s="380"/>
    </row>
    <row r="24" spans="2:16" ht="12.75">
      <c r="B24" s="199" t="s">
        <v>23</v>
      </c>
      <c r="C24" s="378">
        <f>'1.Capacidades'!C24</f>
        <v>0</v>
      </c>
      <c r="D24" s="378"/>
      <c r="E24" s="379">
        <f>'1.Capacidades'!D24</f>
        <v>0</v>
      </c>
      <c r="F24" s="379"/>
      <c r="G24" s="378">
        <f>'1.Capacidades'!E24</f>
        <v>0</v>
      </c>
      <c r="H24" s="378"/>
      <c r="I24" s="379">
        <f>'1.Capacidades'!F24</f>
        <v>0</v>
      </c>
      <c r="J24" s="379"/>
      <c r="K24" s="378">
        <f>'1.Capacidades'!G24:G58</f>
        <v>0</v>
      </c>
      <c r="L24" s="378"/>
      <c r="M24" s="379">
        <f>'1.Capacidades'!H24</f>
        <v>0</v>
      </c>
      <c r="N24" s="379"/>
      <c r="O24" s="380">
        <f>'1.Capacidades'!I24</f>
        <v>0</v>
      </c>
      <c r="P24" s="380"/>
    </row>
    <row r="25" spans="2:16" ht="12.75">
      <c r="B25" s="199" t="s">
        <v>24</v>
      </c>
      <c r="C25" s="378">
        <f>'1.Capacidades'!C25</f>
        <v>0</v>
      </c>
      <c r="D25" s="378"/>
      <c r="E25" s="379">
        <f>'1.Capacidades'!D25</f>
        <v>0</v>
      </c>
      <c r="F25" s="379"/>
      <c r="G25" s="378">
        <f>'1.Capacidades'!E25</f>
        <v>0</v>
      </c>
      <c r="H25" s="378"/>
      <c r="I25" s="379">
        <f>'1.Capacidades'!F25</f>
        <v>0</v>
      </c>
      <c r="J25" s="379"/>
      <c r="K25" s="378">
        <f>'1.Capacidades'!G25:G59</f>
        <v>0</v>
      </c>
      <c r="L25" s="378"/>
      <c r="M25" s="379">
        <f>'1.Capacidades'!H25</f>
        <v>0</v>
      </c>
      <c r="N25" s="379"/>
      <c r="O25" s="380">
        <f>'1.Capacidades'!I25</f>
        <v>0</v>
      </c>
      <c r="P25" s="380"/>
    </row>
    <row r="26" spans="2:16" ht="12.75">
      <c r="B26" s="199" t="s">
        <v>95</v>
      </c>
      <c r="C26" s="378">
        <f>'1.Capacidades'!C26</f>
        <v>0</v>
      </c>
      <c r="D26" s="378"/>
      <c r="E26" s="379">
        <f>'1.Capacidades'!D26</f>
        <v>0</v>
      </c>
      <c r="F26" s="379"/>
      <c r="G26" s="378">
        <f>'1.Capacidades'!E26</f>
        <v>0</v>
      </c>
      <c r="H26" s="378"/>
      <c r="I26" s="379">
        <f>'1.Capacidades'!F26</f>
        <v>0</v>
      </c>
      <c r="J26" s="379"/>
      <c r="K26" s="378">
        <f>'1.Capacidades'!G26:G60</f>
        <v>0</v>
      </c>
      <c r="L26" s="378"/>
      <c r="M26" s="379">
        <f>'1.Capacidades'!H26</f>
        <v>0</v>
      </c>
      <c r="N26" s="379"/>
      <c r="O26" s="380">
        <f>'1.Capacidades'!I26</f>
        <v>0</v>
      </c>
      <c r="P26" s="380"/>
    </row>
    <row r="27" spans="2:16" ht="12.75">
      <c r="B27" s="201" t="s">
        <v>26</v>
      </c>
      <c r="C27" s="352">
        <f>'1.Capacidades'!C27</f>
        <v>0</v>
      </c>
      <c r="D27" s="352"/>
      <c r="E27" s="353">
        <f>'1.Capacidades'!D27</f>
        <v>0</v>
      </c>
      <c r="F27" s="353"/>
      <c r="G27" s="352">
        <f>'1.Capacidades'!E27</f>
        <v>0</v>
      </c>
      <c r="H27" s="352"/>
      <c r="I27" s="353">
        <f>'1.Capacidades'!F27</f>
        <v>0</v>
      </c>
      <c r="J27" s="353"/>
      <c r="K27" s="352">
        <f>'1.Capacidades'!G27:G61</f>
        <v>0</v>
      </c>
      <c r="L27" s="352"/>
      <c r="M27" s="353">
        <f>'1.Capacidades'!H27</f>
        <v>0</v>
      </c>
      <c r="N27" s="353"/>
      <c r="O27" s="381">
        <f>'1.Capacidades'!I27</f>
        <v>0</v>
      </c>
      <c r="P27" s="381"/>
    </row>
    <row r="28" spans="2:16" ht="25.5">
      <c r="B28" s="203" t="str">
        <f>'1.Capacidades'!B28</f>
        <v>(Especifique aquí figura contractual ou programa)</v>
      </c>
      <c r="C28" s="372"/>
      <c r="D28" s="372"/>
      <c r="E28" s="373"/>
      <c r="F28" s="373"/>
      <c r="G28" s="372"/>
      <c r="H28" s="372"/>
      <c r="I28" s="373"/>
      <c r="J28" s="373"/>
      <c r="K28" s="372"/>
      <c r="L28" s="372"/>
      <c r="M28" s="373"/>
      <c r="N28" s="373"/>
      <c r="O28" s="389"/>
      <c r="P28" s="389"/>
    </row>
    <row r="29" spans="2:16" s="205" customFormat="1" ht="12.75">
      <c r="B29" s="196" t="s">
        <v>27</v>
      </c>
      <c r="C29" s="386">
        <f>'1.Capacidades'!C29</f>
        <v>0</v>
      </c>
      <c r="D29" s="386"/>
      <c r="E29" s="387">
        <f>'1.Capacidades'!D29</f>
        <v>0</v>
      </c>
      <c r="F29" s="387"/>
      <c r="G29" s="386">
        <f>'1.Capacidades'!E29</f>
        <v>0</v>
      </c>
      <c r="H29" s="386"/>
      <c r="I29" s="387">
        <f>'1.Capacidades'!F29</f>
        <v>0</v>
      </c>
      <c r="J29" s="387"/>
      <c r="K29" s="386">
        <f>'1.Capacidades'!G29:G63</f>
        <v>0</v>
      </c>
      <c r="L29" s="386"/>
      <c r="M29" s="387">
        <f>'1.Capacidades'!H29</f>
        <v>0</v>
      </c>
      <c r="N29" s="387"/>
      <c r="O29" s="388">
        <f>'1.Capacidades'!I29</f>
        <v>0</v>
      </c>
      <c r="P29" s="388"/>
    </row>
    <row r="30" spans="2:16" ht="12.75">
      <c r="B30" s="207" t="s">
        <v>28</v>
      </c>
      <c r="C30" s="357">
        <f>'1.Capacidades'!C30</f>
        <v>0</v>
      </c>
      <c r="D30" s="357"/>
      <c r="E30" s="358">
        <f>'1.Capacidades'!D30</f>
        <v>0</v>
      </c>
      <c r="F30" s="358"/>
      <c r="G30" s="357">
        <f>'1.Capacidades'!E30</f>
        <v>0</v>
      </c>
      <c r="H30" s="357"/>
      <c r="I30" s="358">
        <f>'1.Capacidades'!F30</f>
        <v>0</v>
      </c>
      <c r="J30" s="358"/>
      <c r="K30" s="357">
        <f>'1.Capacidades'!G30:G64</f>
        <v>0</v>
      </c>
      <c r="L30" s="357"/>
      <c r="M30" s="358">
        <f>'1.Capacidades'!H30</f>
        <v>0</v>
      </c>
      <c r="N30" s="358"/>
      <c r="O30" s="385">
        <f>'1.Capacidades'!I30</f>
        <v>0</v>
      </c>
      <c r="P30" s="385"/>
    </row>
    <row r="31" spans="2:16" ht="12.75">
      <c r="B31" s="208" t="s">
        <v>29</v>
      </c>
      <c r="C31" s="378">
        <f>'1.Capacidades'!C31</f>
        <v>0</v>
      </c>
      <c r="D31" s="378"/>
      <c r="E31" s="379">
        <f>'1.Capacidades'!D31</f>
        <v>0</v>
      </c>
      <c r="F31" s="379"/>
      <c r="G31" s="378">
        <f>'1.Capacidades'!E31</f>
        <v>0</v>
      </c>
      <c r="H31" s="378"/>
      <c r="I31" s="379">
        <f>'1.Capacidades'!F31</f>
        <v>0</v>
      </c>
      <c r="J31" s="379"/>
      <c r="K31" s="378">
        <f>'1.Capacidades'!G31:G65</f>
        <v>0</v>
      </c>
      <c r="L31" s="378"/>
      <c r="M31" s="379">
        <f>'1.Capacidades'!H31</f>
        <v>0</v>
      </c>
      <c r="N31" s="379"/>
      <c r="O31" s="380">
        <f>'1.Capacidades'!I31</f>
        <v>0</v>
      </c>
      <c r="P31" s="380"/>
    </row>
    <row r="32" spans="2:16" ht="12.75">
      <c r="B32" s="209" t="s">
        <v>30</v>
      </c>
      <c r="C32" s="352">
        <f>'1.Capacidades'!C32</f>
        <v>0</v>
      </c>
      <c r="D32" s="352"/>
      <c r="E32" s="353">
        <f>'1.Capacidades'!D32</f>
        <v>0</v>
      </c>
      <c r="F32" s="353"/>
      <c r="G32" s="352">
        <f>'1.Capacidades'!E32</f>
        <v>0</v>
      </c>
      <c r="H32" s="352"/>
      <c r="I32" s="353">
        <f>'1.Capacidades'!F32</f>
        <v>0</v>
      </c>
      <c r="J32" s="353"/>
      <c r="K32" s="352">
        <f>'1.Capacidades'!G32:G66</f>
        <v>0</v>
      </c>
      <c r="L32" s="352"/>
      <c r="M32" s="353">
        <f>'1.Capacidades'!H32</f>
        <v>0</v>
      </c>
      <c r="N32" s="353"/>
      <c r="O32" s="381">
        <f>'1.Capacidades'!I32</f>
        <v>0</v>
      </c>
      <c r="P32" s="381"/>
    </row>
    <row r="33" spans="2:16" s="205" customFormat="1" ht="12.75">
      <c r="B33" s="196" t="s">
        <v>31</v>
      </c>
      <c r="C33" s="386">
        <f>'1.Capacidades'!C33</f>
        <v>0</v>
      </c>
      <c r="D33" s="386"/>
      <c r="E33" s="387">
        <f>'1.Capacidades'!D33</f>
        <v>0</v>
      </c>
      <c r="F33" s="387"/>
      <c r="G33" s="386">
        <f>'1.Capacidades'!E33</f>
        <v>0</v>
      </c>
      <c r="H33" s="386"/>
      <c r="I33" s="387">
        <f>'1.Capacidades'!F33</f>
        <v>0</v>
      </c>
      <c r="J33" s="387"/>
      <c r="K33" s="386">
        <f>'1.Capacidades'!G33:G67</f>
        <v>0</v>
      </c>
      <c r="L33" s="386"/>
      <c r="M33" s="387">
        <f>'1.Capacidades'!H33</f>
        <v>0</v>
      </c>
      <c r="N33" s="387"/>
      <c r="O33" s="388">
        <f>'1.Capacidades'!I33</f>
        <v>0</v>
      </c>
      <c r="P33" s="388"/>
    </row>
    <row r="34" spans="2:16" ht="12.75">
      <c r="B34" s="207" t="s">
        <v>32</v>
      </c>
      <c r="C34" s="357">
        <f>'1.Capacidades'!C34</f>
        <v>0</v>
      </c>
      <c r="D34" s="357"/>
      <c r="E34" s="358">
        <f>'1.Capacidades'!D34</f>
        <v>0</v>
      </c>
      <c r="F34" s="358"/>
      <c r="G34" s="357">
        <f>'1.Capacidades'!E34</f>
        <v>0</v>
      </c>
      <c r="H34" s="357"/>
      <c r="I34" s="358">
        <f>'1.Capacidades'!F34</f>
        <v>0</v>
      </c>
      <c r="J34" s="358"/>
      <c r="K34" s="357">
        <f>'1.Capacidades'!G34:G68</f>
        <v>0</v>
      </c>
      <c r="L34" s="357"/>
      <c r="M34" s="358">
        <f>'1.Capacidades'!H34</f>
        <v>0</v>
      </c>
      <c r="N34" s="358"/>
      <c r="O34" s="385">
        <f>'1.Capacidades'!I34</f>
        <v>0</v>
      </c>
      <c r="P34" s="385"/>
    </row>
    <row r="35" spans="2:16" ht="12.75">
      <c r="B35" s="199" t="s">
        <v>33</v>
      </c>
      <c r="C35" s="378">
        <f>'1.Capacidades'!C35</f>
        <v>0</v>
      </c>
      <c r="D35" s="378"/>
      <c r="E35" s="379">
        <f>'1.Capacidades'!D35</f>
        <v>0</v>
      </c>
      <c r="F35" s="379"/>
      <c r="G35" s="378">
        <f>'1.Capacidades'!E35</f>
        <v>0</v>
      </c>
      <c r="H35" s="378"/>
      <c r="I35" s="379">
        <f>'1.Capacidades'!F35</f>
        <v>0</v>
      </c>
      <c r="J35" s="379"/>
      <c r="K35" s="378">
        <f>'1.Capacidades'!G35:G69</f>
        <v>0</v>
      </c>
      <c r="L35" s="378"/>
      <c r="M35" s="379">
        <f>'1.Capacidades'!H35</f>
        <v>0</v>
      </c>
      <c r="N35" s="379"/>
      <c r="O35" s="380">
        <f>'1.Capacidades'!I35</f>
        <v>0</v>
      </c>
      <c r="P35" s="380"/>
    </row>
    <row r="36" spans="2:16" ht="12.75">
      <c r="B36" s="201" t="s">
        <v>34</v>
      </c>
      <c r="C36" s="352">
        <f>'1.Capacidades'!C36</f>
        <v>0</v>
      </c>
      <c r="D36" s="352"/>
      <c r="E36" s="353">
        <f>'1.Capacidades'!D36</f>
        <v>0</v>
      </c>
      <c r="F36" s="353"/>
      <c r="G36" s="352">
        <f>'1.Capacidades'!E36</f>
        <v>0</v>
      </c>
      <c r="H36" s="352"/>
      <c r="I36" s="353">
        <f>'1.Capacidades'!F36</f>
        <v>0</v>
      </c>
      <c r="J36" s="353"/>
      <c r="K36" s="352">
        <f>'1.Capacidades'!G36:G70</f>
        <v>0</v>
      </c>
      <c r="L36" s="352"/>
      <c r="M36" s="353">
        <f>'1.Capacidades'!H36</f>
        <v>0</v>
      </c>
      <c r="N36" s="353"/>
      <c r="O36" s="381">
        <f>'1.Capacidades'!I36</f>
        <v>0</v>
      </c>
      <c r="P36" s="381"/>
    </row>
    <row r="37" spans="2:16" s="205" customFormat="1" ht="12.75">
      <c r="B37" s="210" t="s">
        <v>35</v>
      </c>
      <c r="C37" s="335">
        <f>'1.Capacidades'!C37</f>
        <v>0</v>
      </c>
      <c r="D37" s="335"/>
      <c r="E37" s="336">
        <f>'1.Capacidades'!D37</f>
        <v>0</v>
      </c>
      <c r="F37" s="336"/>
      <c r="G37" s="335">
        <f>'1.Capacidades'!E37</f>
        <v>0</v>
      </c>
      <c r="H37" s="335"/>
      <c r="I37" s="336">
        <f>'1.Capacidades'!F37</f>
        <v>0</v>
      </c>
      <c r="J37" s="336"/>
      <c r="K37" s="335">
        <f>'1.Capacidades'!G37:G71</f>
        <v>0</v>
      </c>
      <c r="L37" s="335"/>
      <c r="M37" s="336">
        <f>'1.Capacidades'!H37</f>
        <v>0</v>
      </c>
      <c r="N37" s="336"/>
      <c r="O37" s="338">
        <f>'1.Capacidades'!I37</f>
        <v>0</v>
      </c>
      <c r="P37" s="338"/>
    </row>
    <row r="38" spans="2:16" ht="12.75">
      <c r="B38" s="211" t="s">
        <v>36</v>
      </c>
      <c r="C38" s="357">
        <f>'1.Capacidades'!C38</f>
        <v>0</v>
      </c>
      <c r="D38" s="357"/>
      <c r="E38" s="358">
        <f>'1.Capacidades'!D38</f>
        <v>0</v>
      </c>
      <c r="F38" s="358"/>
      <c r="G38" s="357">
        <f>'1.Capacidades'!E38</f>
        <v>0</v>
      </c>
      <c r="H38" s="357"/>
      <c r="I38" s="358">
        <f>'1.Capacidades'!F38</f>
        <v>0</v>
      </c>
      <c r="J38" s="358"/>
      <c r="K38" s="357">
        <f>'1.Capacidades'!G38:G72</f>
        <v>0</v>
      </c>
      <c r="L38" s="357"/>
      <c r="M38" s="358">
        <f>'1.Capacidades'!H38</f>
        <v>0</v>
      </c>
      <c r="N38" s="358"/>
      <c r="O38" s="385">
        <f>'1.Capacidades'!I38</f>
        <v>0</v>
      </c>
      <c r="P38" s="385"/>
    </row>
    <row r="39" spans="2:16" ht="12.75">
      <c r="B39" s="212" t="s">
        <v>37</v>
      </c>
      <c r="C39" s="378">
        <f>'1.Capacidades'!C39</f>
        <v>0</v>
      </c>
      <c r="D39" s="378"/>
      <c r="E39" s="379">
        <f>'1.Capacidades'!D39</f>
        <v>0</v>
      </c>
      <c r="F39" s="379"/>
      <c r="G39" s="378">
        <f>'1.Capacidades'!E39</f>
        <v>0</v>
      </c>
      <c r="H39" s="378"/>
      <c r="I39" s="379">
        <f>'1.Capacidades'!F39</f>
        <v>0</v>
      </c>
      <c r="J39" s="379"/>
      <c r="K39" s="378">
        <f>'1.Capacidades'!G39:G73</f>
        <v>0</v>
      </c>
      <c r="L39" s="378"/>
      <c r="M39" s="379">
        <f>'1.Capacidades'!H39</f>
        <v>0</v>
      </c>
      <c r="N39" s="379"/>
      <c r="O39" s="380">
        <f>'1.Capacidades'!I39</f>
        <v>0</v>
      </c>
      <c r="P39" s="380"/>
    </row>
    <row r="40" spans="2:16" ht="12.75">
      <c r="B40" s="213" t="s">
        <v>38</v>
      </c>
      <c r="C40" s="382">
        <f>'1.Capacidades'!C40</f>
        <v>0</v>
      </c>
      <c r="D40" s="382"/>
      <c r="E40" s="383">
        <f>'1.Capacidades'!D40</f>
        <v>0</v>
      </c>
      <c r="F40" s="383"/>
      <c r="G40" s="382">
        <f>'1.Capacidades'!E40</f>
        <v>0</v>
      </c>
      <c r="H40" s="382"/>
      <c r="I40" s="383">
        <f>'1.Capacidades'!F40</f>
        <v>0</v>
      </c>
      <c r="J40" s="383"/>
      <c r="K40" s="382">
        <f>'1.Capacidades'!G40:G74</f>
        <v>0</v>
      </c>
      <c r="L40" s="382"/>
      <c r="M40" s="383">
        <f>'1.Capacidades'!H40</f>
        <v>0</v>
      </c>
      <c r="N40" s="383"/>
      <c r="O40" s="384">
        <f>'1.Capacidades'!I40</f>
        <v>0</v>
      </c>
      <c r="P40" s="384"/>
    </row>
    <row r="41" spans="2:16" ht="14.25" customHeight="1">
      <c r="B41" s="191" t="s">
        <v>45</v>
      </c>
      <c r="C41" s="214" t="s">
        <v>43</v>
      </c>
      <c r="D41" s="215" t="s">
        <v>44</v>
      </c>
      <c r="E41" s="215" t="s">
        <v>43</v>
      </c>
      <c r="F41" s="216" t="s">
        <v>44</v>
      </c>
      <c r="G41" s="217" t="s">
        <v>43</v>
      </c>
      <c r="H41" s="215" t="s">
        <v>44</v>
      </c>
      <c r="I41" s="215" t="s">
        <v>43</v>
      </c>
      <c r="J41" s="216" t="s">
        <v>44</v>
      </c>
      <c r="K41" s="217" t="s">
        <v>43</v>
      </c>
      <c r="L41" s="215" t="s">
        <v>44</v>
      </c>
      <c r="M41" s="215" t="s">
        <v>43</v>
      </c>
      <c r="N41" s="216" t="s">
        <v>44</v>
      </c>
      <c r="O41" s="217" t="s">
        <v>43</v>
      </c>
      <c r="P41" s="216" t="s">
        <v>44</v>
      </c>
    </row>
    <row r="42" spans="2:16" ht="12.75">
      <c r="B42" s="218" t="s">
        <v>96</v>
      </c>
      <c r="C42" s="219">
        <f>'2.Act.Invest e Prod.Cient'!C6</f>
        <v>0</v>
      </c>
      <c r="D42" s="220">
        <f>'2.Act.Invest e Prod.Cient'!D6</f>
        <v>0</v>
      </c>
      <c r="E42" s="221">
        <f>'2.Act.Invest e Prod.Cient'!E6</f>
        <v>0</v>
      </c>
      <c r="F42" s="222">
        <f>'2.Act.Invest e Prod.Cient'!F6</f>
        <v>0</v>
      </c>
      <c r="G42" s="219">
        <f>'2.Act.Invest e Prod.Cient'!G6</f>
        <v>0</v>
      </c>
      <c r="H42" s="220">
        <f>'2.Act.Invest e Prod.Cient'!H6</f>
        <v>0</v>
      </c>
      <c r="I42" s="221">
        <f>'2.Act.Invest e Prod.Cient'!I6</f>
        <v>0</v>
      </c>
      <c r="J42" s="222">
        <f>'2.Act.Invest e Prod.Cient'!J6</f>
        <v>0</v>
      </c>
      <c r="K42" s="219">
        <f>'2.Act.Invest e Prod.Cient'!K6</f>
        <v>0</v>
      </c>
      <c r="L42" s="220">
        <f>'2.Act.Invest e Prod.Cient'!L6</f>
        <v>0</v>
      </c>
      <c r="M42" s="221">
        <f>'2.Act.Invest e Prod.Cient'!M6</f>
        <v>0</v>
      </c>
      <c r="N42" s="222">
        <f>'2.Act.Invest e Prod.Cient'!N6</f>
        <v>0</v>
      </c>
      <c r="O42" s="219">
        <f>'2.Act.Invest e Prod.Cient'!O6</f>
        <v>0</v>
      </c>
      <c r="P42" s="223">
        <f>'2.Act.Invest e Prod.Cient'!P6</f>
        <v>0</v>
      </c>
    </row>
    <row r="43" spans="2:16" ht="12.75">
      <c r="B43" s="197" t="s">
        <v>47</v>
      </c>
      <c r="C43" s="198">
        <f>'2.Act.Invest e Prod.Cient'!C7</f>
        <v>0</v>
      </c>
      <c r="D43" s="224">
        <f>'2.Act.Invest e Prod.Cient'!D7</f>
        <v>0</v>
      </c>
      <c r="E43" s="225">
        <f>'2.Act.Invest e Prod.Cient'!E7</f>
        <v>0</v>
      </c>
      <c r="F43" s="226">
        <f>'2.Act.Invest e Prod.Cient'!F7</f>
        <v>0</v>
      </c>
      <c r="G43" s="198">
        <f>'2.Act.Invest e Prod.Cient'!G7</f>
        <v>0</v>
      </c>
      <c r="H43" s="224">
        <f>'2.Act.Invest e Prod.Cient'!H7</f>
        <v>0</v>
      </c>
      <c r="I43" s="225">
        <f>'2.Act.Invest e Prod.Cient'!I7</f>
        <v>0</v>
      </c>
      <c r="J43" s="226">
        <f>'2.Act.Invest e Prod.Cient'!J7</f>
        <v>0</v>
      </c>
      <c r="K43" s="198">
        <f>'2.Act.Invest e Prod.Cient'!K7</f>
        <v>0</v>
      </c>
      <c r="L43" s="224">
        <f>'2.Act.Invest e Prod.Cient'!L7</f>
        <v>0</v>
      </c>
      <c r="M43" s="225">
        <f>'2.Act.Invest e Prod.Cient'!M7</f>
        <v>0</v>
      </c>
      <c r="N43" s="226">
        <f>'2.Act.Invest e Prod.Cient'!N7</f>
        <v>0</v>
      </c>
      <c r="O43" s="198">
        <f>'2.Act.Invest e Prod.Cient'!O7</f>
        <v>0</v>
      </c>
      <c r="P43" s="227">
        <f>'2.Act.Invest e Prod.Cient'!P7</f>
        <v>0</v>
      </c>
    </row>
    <row r="44" spans="2:16" ht="12.75">
      <c r="B44" s="197" t="s">
        <v>48</v>
      </c>
      <c r="C44" s="200">
        <f>'2.Act.Invest e Prod.Cient'!C8</f>
        <v>0</v>
      </c>
      <c r="D44" s="228">
        <f>'2.Act.Invest e Prod.Cient'!D8</f>
        <v>0</v>
      </c>
      <c r="E44" s="229">
        <f>'2.Act.Invest e Prod.Cient'!E8</f>
        <v>0</v>
      </c>
      <c r="F44" s="230">
        <f>'2.Act.Invest e Prod.Cient'!F8</f>
        <v>0</v>
      </c>
      <c r="G44" s="200">
        <f>'2.Act.Invest e Prod.Cient'!G8</f>
        <v>0</v>
      </c>
      <c r="H44" s="228">
        <f>'2.Act.Invest e Prod.Cient'!H8</f>
        <v>0</v>
      </c>
      <c r="I44" s="229">
        <f>'2.Act.Invest e Prod.Cient'!I8</f>
        <v>0</v>
      </c>
      <c r="J44" s="230">
        <f>'2.Act.Invest e Prod.Cient'!J8</f>
        <v>0</v>
      </c>
      <c r="K44" s="200">
        <f>'2.Act.Invest e Prod.Cient'!K8</f>
        <v>0</v>
      </c>
      <c r="L44" s="228">
        <f>'2.Act.Invest e Prod.Cient'!L8</f>
        <v>0</v>
      </c>
      <c r="M44" s="229">
        <f>'2.Act.Invest e Prod.Cient'!M8</f>
        <v>0</v>
      </c>
      <c r="N44" s="230">
        <f>'2.Act.Invest e Prod.Cient'!N8</f>
        <v>0</v>
      </c>
      <c r="O44" s="200">
        <f>'2.Act.Invest e Prod.Cient'!O8</f>
        <v>0</v>
      </c>
      <c r="P44" s="231">
        <f>'2.Act.Invest e Prod.Cient'!P8</f>
        <v>0</v>
      </c>
    </row>
    <row r="45" spans="2:16" ht="12.75">
      <c r="B45" s="201" t="s">
        <v>49</v>
      </c>
      <c r="C45" s="202">
        <f>'2.Act.Invest e Prod.Cient'!C9</f>
        <v>0</v>
      </c>
      <c r="D45" s="232">
        <f>'2.Act.Invest e Prod.Cient'!D9</f>
        <v>0</v>
      </c>
      <c r="E45" s="233">
        <f>'2.Act.Invest e Prod.Cient'!E9</f>
        <v>0</v>
      </c>
      <c r="F45" s="234">
        <f>'2.Act.Invest e Prod.Cient'!F9</f>
        <v>0</v>
      </c>
      <c r="G45" s="202">
        <f>'2.Act.Invest e Prod.Cient'!G9</f>
        <v>0</v>
      </c>
      <c r="H45" s="232">
        <f>'2.Act.Invest e Prod.Cient'!H9</f>
        <v>0</v>
      </c>
      <c r="I45" s="233">
        <f>'2.Act.Invest e Prod.Cient'!I9</f>
        <v>0</v>
      </c>
      <c r="J45" s="234">
        <f>'2.Act.Invest e Prod.Cient'!J9</f>
        <v>0</v>
      </c>
      <c r="K45" s="202">
        <f>'2.Act.Invest e Prod.Cient'!K9</f>
        <v>0</v>
      </c>
      <c r="L45" s="232">
        <f>'2.Act.Invest e Prod.Cient'!L9</f>
        <v>0</v>
      </c>
      <c r="M45" s="233">
        <f>'2.Act.Invest e Prod.Cient'!M9</f>
        <v>0</v>
      </c>
      <c r="N45" s="234">
        <f>'2.Act.Invest e Prod.Cient'!N9</f>
        <v>0</v>
      </c>
      <c r="O45" s="202">
        <f>'2.Act.Invest e Prod.Cient'!O9</f>
        <v>0</v>
      </c>
      <c r="P45" s="235">
        <f>'2.Act.Invest e Prod.Cient'!P9</f>
        <v>0</v>
      </c>
    </row>
    <row r="46" spans="2:16" ht="12.75">
      <c r="B46" s="236" t="str">
        <f>'2.Act.Invest e Prod.Cient'!B10</f>
        <v>(Especifique aquí programa)</v>
      </c>
      <c r="C46" s="198"/>
      <c r="D46" s="224"/>
      <c r="E46" s="225"/>
      <c r="F46" s="226"/>
      <c r="G46" s="198"/>
      <c r="H46" s="224"/>
      <c r="I46" s="225"/>
      <c r="J46" s="226"/>
      <c r="K46" s="198"/>
      <c r="L46" s="224"/>
      <c r="M46" s="225"/>
      <c r="N46" s="226"/>
      <c r="O46" s="198"/>
      <c r="P46" s="227"/>
    </row>
    <row r="47" spans="2:16" ht="12.75">
      <c r="B47" s="201" t="s">
        <v>51</v>
      </c>
      <c r="C47" s="202">
        <f>'2.Act.Invest e Prod.Cient'!C11</f>
        <v>0</v>
      </c>
      <c r="D47" s="232">
        <f>'2.Act.Invest e Prod.Cient'!D11</f>
        <v>0</v>
      </c>
      <c r="E47" s="233">
        <f>'2.Act.Invest e Prod.Cient'!E11</f>
        <v>0</v>
      </c>
      <c r="F47" s="234">
        <f>'2.Act.Invest e Prod.Cient'!F11</f>
        <v>0</v>
      </c>
      <c r="G47" s="202">
        <f>'2.Act.Invest e Prod.Cient'!G11</f>
        <v>0</v>
      </c>
      <c r="H47" s="232">
        <f>'2.Act.Invest e Prod.Cient'!H11</f>
        <v>0</v>
      </c>
      <c r="I47" s="233">
        <f>'2.Act.Invest e Prod.Cient'!I11</f>
        <v>0</v>
      </c>
      <c r="J47" s="234">
        <f>'2.Act.Invest e Prod.Cient'!J11</f>
        <v>0</v>
      </c>
      <c r="K47" s="202">
        <f>'2.Act.Invest e Prod.Cient'!K11</f>
        <v>0</v>
      </c>
      <c r="L47" s="232">
        <f>'2.Act.Invest e Prod.Cient'!L11</f>
        <v>0</v>
      </c>
      <c r="M47" s="233">
        <f>'2.Act.Invest e Prod.Cient'!M11</f>
        <v>0</v>
      </c>
      <c r="N47" s="234">
        <f>'2.Act.Invest e Prod.Cient'!N11</f>
        <v>0</v>
      </c>
      <c r="O47" s="202">
        <f>'2.Act.Invest e Prod.Cient'!O11</f>
        <v>0</v>
      </c>
      <c r="P47" s="235">
        <f>'2.Act.Invest e Prod.Cient'!P11</f>
        <v>0</v>
      </c>
    </row>
    <row r="48" spans="2:16" ht="12.75">
      <c r="B48" s="236" t="str">
        <f>'2.Act.Invest e Prod.Cient'!B12</f>
        <v>(Especifique aquí programa)</v>
      </c>
      <c r="C48" s="198"/>
      <c r="D48" s="224"/>
      <c r="E48" s="225"/>
      <c r="F48" s="226"/>
      <c r="G48" s="198"/>
      <c r="H48" s="224"/>
      <c r="I48" s="225"/>
      <c r="J48" s="226"/>
      <c r="K48" s="198"/>
      <c r="L48" s="224"/>
      <c r="M48" s="225"/>
      <c r="N48" s="226"/>
      <c r="O48" s="198"/>
      <c r="P48" s="227"/>
    </row>
    <row r="49" spans="2:16" ht="12.75">
      <c r="B49" s="237" t="s">
        <v>52</v>
      </c>
      <c r="C49" s="202">
        <f>'2.Act.Invest e Prod.Cient'!C13</f>
        <v>0</v>
      </c>
      <c r="D49" s="232">
        <f>'2.Act.Invest e Prod.Cient'!D13</f>
        <v>0</v>
      </c>
      <c r="E49" s="233">
        <f>'2.Act.Invest e Prod.Cient'!E13</f>
        <v>0</v>
      </c>
      <c r="F49" s="234">
        <f>'2.Act.Invest e Prod.Cient'!F13</f>
        <v>0</v>
      </c>
      <c r="G49" s="202">
        <f>'2.Act.Invest e Prod.Cient'!G13</f>
        <v>0</v>
      </c>
      <c r="H49" s="232">
        <f>'2.Act.Invest e Prod.Cient'!H13</f>
        <v>0</v>
      </c>
      <c r="I49" s="233">
        <f>'2.Act.Invest e Prod.Cient'!I13</f>
        <v>0</v>
      </c>
      <c r="J49" s="234">
        <f>'2.Act.Invest e Prod.Cient'!J13</f>
        <v>0</v>
      </c>
      <c r="K49" s="202">
        <f>'2.Act.Invest e Prod.Cient'!K13</f>
        <v>0</v>
      </c>
      <c r="L49" s="232">
        <f>'2.Act.Invest e Prod.Cient'!L13</f>
        <v>0</v>
      </c>
      <c r="M49" s="233">
        <f>'2.Act.Invest e Prod.Cient'!M13</f>
        <v>0</v>
      </c>
      <c r="N49" s="234">
        <f>'2.Act.Invest e Prod.Cient'!N13</f>
        <v>0</v>
      </c>
      <c r="O49" s="202">
        <f>'2.Act.Invest e Prod.Cient'!O13</f>
        <v>0</v>
      </c>
      <c r="P49" s="235">
        <f>'2.Act.Invest e Prod.Cient'!P13</f>
        <v>0</v>
      </c>
    </row>
    <row r="50" spans="2:16" ht="12.75">
      <c r="B50" s="236" t="str">
        <f>'2.Act.Invest e Prod.Cient'!B14</f>
        <v>(Especifique aquí programa)</v>
      </c>
      <c r="C50" s="204"/>
      <c r="D50" s="238"/>
      <c r="E50" s="239"/>
      <c r="F50" s="240"/>
      <c r="G50" s="204"/>
      <c r="H50" s="238"/>
      <c r="I50" s="239"/>
      <c r="J50" s="240"/>
      <c r="K50" s="204"/>
      <c r="L50" s="238"/>
      <c r="M50" s="239"/>
      <c r="N50" s="240"/>
      <c r="O50" s="241"/>
      <c r="P50" s="242"/>
    </row>
    <row r="51" spans="2:16" ht="12.75">
      <c r="B51" s="210" t="s">
        <v>53</v>
      </c>
      <c r="C51" s="335">
        <f>'2.Act.Invest e Prod.Cient'!C15:D15</f>
        <v>0</v>
      </c>
      <c r="D51" s="335"/>
      <c r="E51" s="336">
        <f>'2.Act.Invest e Prod.Cient'!E15:F15</f>
        <v>0</v>
      </c>
      <c r="F51" s="336"/>
      <c r="G51" s="335">
        <f>'2.Act.Invest e Prod.Cient'!G15:H15</f>
        <v>0</v>
      </c>
      <c r="H51" s="335"/>
      <c r="I51" s="336">
        <f>'2.Act.Invest e Prod.Cient'!I15:J15</f>
        <v>0</v>
      </c>
      <c r="J51" s="336"/>
      <c r="K51" s="335">
        <f>'2.Act.Invest e Prod.Cient'!K15:L15</f>
        <v>0</v>
      </c>
      <c r="L51" s="335"/>
      <c r="M51" s="336">
        <f>'2.Act.Invest e Prod.Cient'!M15:N15</f>
        <v>0</v>
      </c>
      <c r="N51" s="336"/>
      <c r="O51" s="338">
        <f>'2.Act.Invest e Prod.Cient'!O15:P15</f>
        <v>0</v>
      </c>
      <c r="P51" s="338"/>
    </row>
    <row r="52" spans="2:16" ht="12.75">
      <c r="B52" s="206" t="s">
        <v>54</v>
      </c>
      <c r="C52" s="357">
        <f>'2.Act.Invest e Prod.Cient'!C16:D16</f>
        <v>0</v>
      </c>
      <c r="D52" s="357"/>
      <c r="E52" s="358">
        <f>'2.Act.Invest e Prod.Cient'!E16:F16</f>
        <v>0</v>
      </c>
      <c r="F52" s="358"/>
      <c r="G52" s="357">
        <f>'2.Act.Invest e Prod.Cient'!G16:H16</f>
        <v>0</v>
      </c>
      <c r="H52" s="357"/>
      <c r="I52" s="358">
        <f>'2.Act.Invest e Prod.Cient'!I16:J16</f>
        <v>0</v>
      </c>
      <c r="J52" s="358"/>
      <c r="K52" s="357">
        <f>'2.Act.Invest e Prod.Cient'!K16:L16</f>
        <v>0</v>
      </c>
      <c r="L52" s="357"/>
      <c r="M52" s="358">
        <f>'2.Act.Invest e Prod.Cient'!M16:N16</f>
        <v>0</v>
      </c>
      <c r="N52" s="358"/>
      <c r="O52" s="359">
        <f>'2.Act.Invest e Prod.Cient'!O16:P16</f>
        <v>0</v>
      </c>
      <c r="P52" s="359"/>
    </row>
    <row r="53" spans="2:16" ht="12.75">
      <c r="B53" s="199" t="s">
        <v>55</v>
      </c>
      <c r="C53" s="378">
        <f>'2.Act.Invest e Prod.Cient'!C17:D17</f>
        <v>0</v>
      </c>
      <c r="D53" s="378"/>
      <c r="E53" s="379">
        <f>'2.Act.Invest e Prod.Cient'!E17:F17</f>
        <v>0</v>
      </c>
      <c r="F53" s="379"/>
      <c r="G53" s="378">
        <f>'2.Act.Invest e Prod.Cient'!G17:H17</f>
        <v>0</v>
      </c>
      <c r="H53" s="378"/>
      <c r="I53" s="379">
        <f>'2.Act.Invest e Prod.Cient'!I17:J17</f>
        <v>0</v>
      </c>
      <c r="J53" s="379"/>
      <c r="K53" s="378">
        <f>'2.Act.Invest e Prod.Cient'!K17:L17</f>
        <v>0</v>
      </c>
      <c r="L53" s="378"/>
      <c r="M53" s="379">
        <f>'2.Act.Invest e Prod.Cient'!M17:N17</f>
        <v>0</v>
      </c>
      <c r="N53" s="379"/>
      <c r="O53" s="380">
        <f>'2.Act.Invest e Prod.Cient'!O17:P17</f>
        <v>0</v>
      </c>
      <c r="P53" s="380"/>
    </row>
    <row r="54" spans="2:16" ht="12.75">
      <c r="B54" s="243" t="s">
        <v>56</v>
      </c>
      <c r="C54" s="382">
        <f>'2.Act.Invest e Prod.Cient'!C18:D18</f>
        <v>0</v>
      </c>
      <c r="D54" s="382"/>
      <c r="E54" s="383">
        <f>'2.Act.Invest e Prod.Cient'!E18:F18</f>
        <v>0</v>
      </c>
      <c r="F54" s="383"/>
      <c r="G54" s="382">
        <f>'2.Act.Invest e Prod.Cient'!G18:H18</f>
        <v>0</v>
      </c>
      <c r="H54" s="382"/>
      <c r="I54" s="383">
        <f>'2.Act.Invest e Prod.Cient'!I18:J18</f>
        <v>0</v>
      </c>
      <c r="J54" s="383"/>
      <c r="K54" s="382">
        <f>'2.Act.Invest e Prod.Cient'!K18:L18</f>
        <v>0</v>
      </c>
      <c r="L54" s="382"/>
      <c r="M54" s="383">
        <f>'2.Act.Invest e Prod.Cient'!M18:N18</f>
        <v>0</v>
      </c>
      <c r="N54" s="383"/>
      <c r="O54" s="384">
        <f>'2.Act.Invest e Prod.Cient'!O18:P18</f>
        <v>0</v>
      </c>
      <c r="P54" s="384"/>
    </row>
    <row r="55" spans="2:16" ht="15" customHeight="1">
      <c r="B55" s="191" t="s">
        <v>58</v>
      </c>
      <c r="C55" s="244"/>
      <c r="D55" s="244"/>
      <c r="E55" s="244"/>
      <c r="F55" s="244"/>
      <c r="G55" s="244"/>
      <c r="H55" s="244"/>
      <c r="I55" s="245"/>
      <c r="J55" s="245"/>
      <c r="K55" s="244"/>
      <c r="L55" s="244"/>
      <c r="M55" s="245"/>
      <c r="N55" s="246"/>
      <c r="O55" s="244"/>
      <c r="P55" s="247"/>
    </row>
    <row r="56" spans="2:16" ht="12.75">
      <c r="B56" s="248" t="s">
        <v>59</v>
      </c>
      <c r="C56" s="331">
        <f>'3.Valoriz e Transfe'!C5</f>
        <v>0</v>
      </c>
      <c r="D56" s="331"/>
      <c r="E56" s="332">
        <f>'3.Valoriz e Transfe'!D5</f>
        <v>0</v>
      </c>
      <c r="F56" s="332"/>
      <c r="G56" s="331">
        <f>'3.Valoriz e Transfe'!E5</f>
        <v>0</v>
      </c>
      <c r="H56" s="331"/>
      <c r="I56" s="332">
        <f>'3.Valoriz e Transfe'!F5</f>
        <v>0</v>
      </c>
      <c r="J56" s="332"/>
      <c r="K56" s="331">
        <f>'3.Valoriz e Transfe'!G5</f>
        <v>0</v>
      </c>
      <c r="L56" s="331"/>
      <c r="M56" s="332">
        <f>'3.Valoriz e Transfe'!H5</f>
        <v>0</v>
      </c>
      <c r="N56" s="332"/>
      <c r="O56" s="356">
        <f>'3.Valoriz e Transfe'!I5</f>
        <v>0</v>
      </c>
      <c r="P56" s="356"/>
    </row>
    <row r="57" spans="2:16" ht="12.75">
      <c r="B57" s="249" t="s">
        <v>97</v>
      </c>
      <c r="C57" s="357">
        <f>'3.Valoriz e Transfe'!C6</f>
        <v>0</v>
      </c>
      <c r="D57" s="357"/>
      <c r="E57" s="358">
        <f>'3.Valoriz e Transfe'!D6</f>
        <v>0</v>
      </c>
      <c r="F57" s="358"/>
      <c r="G57" s="357">
        <f>'3.Valoriz e Transfe'!E6</f>
        <v>0</v>
      </c>
      <c r="H57" s="357"/>
      <c r="I57" s="358">
        <f>'3.Valoriz e Transfe'!F6</f>
        <v>0</v>
      </c>
      <c r="J57" s="358"/>
      <c r="K57" s="357">
        <f>'3.Valoriz e Transfe'!G6</f>
        <v>0</v>
      </c>
      <c r="L57" s="357"/>
      <c r="M57" s="358">
        <f>'3.Valoriz e Transfe'!H6</f>
        <v>0</v>
      </c>
      <c r="N57" s="358"/>
      <c r="O57" s="359">
        <f>'3.Valoriz e Transfe'!I6</f>
        <v>0</v>
      </c>
      <c r="P57" s="359"/>
    </row>
    <row r="58" spans="2:16" ht="12.75">
      <c r="B58" s="250" t="s">
        <v>61</v>
      </c>
      <c r="C58" s="378">
        <f>'3.Valoriz e Transfe'!C7</f>
        <v>0</v>
      </c>
      <c r="D58" s="378"/>
      <c r="E58" s="379">
        <f>'3.Valoriz e Transfe'!D7</f>
        <v>0</v>
      </c>
      <c r="F58" s="379"/>
      <c r="G58" s="378">
        <f>'3.Valoriz e Transfe'!E7</f>
        <v>0</v>
      </c>
      <c r="H58" s="378"/>
      <c r="I58" s="379">
        <f>'3.Valoriz e Transfe'!F7</f>
        <v>0</v>
      </c>
      <c r="J58" s="379"/>
      <c r="K58" s="378">
        <f>'3.Valoriz e Transfe'!G7</f>
        <v>0</v>
      </c>
      <c r="L58" s="378"/>
      <c r="M58" s="379">
        <f>'3.Valoriz e Transfe'!H7</f>
        <v>0</v>
      </c>
      <c r="N58" s="379"/>
      <c r="O58" s="380">
        <f>'3.Valoriz e Transfe'!I7</f>
        <v>0</v>
      </c>
      <c r="P58" s="380"/>
    </row>
    <row r="59" spans="2:16" ht="12.75">
      <c r="B59" s="250" t="s">
        <v>62</v>
      </c>
      <c r="C59" s="378">
        <f>'3.Valoriz e Transfe'!C8</f>
        <v>0</v>
      </c>
      <c r="D59" s="378"/>
      <c r="E59" s="379">
        <f>'3.Valoriz e Transfe'!D8</f>
        <v>0</v>
      </c>
      <c r="F59" s="379"/>
      <c r="G59" s="378">
        <f>'3.Valoriz e Transfe'!E8</f>
        <v>0</v>
      </c>
      <c r="H59" s="378"/>
      <c r="I59" s="379">
        <f>'3.Valoriz e Transfe'!F8</f>
        <v>0</v>
      </c>
      <c r="J59" s="379"/>
      <c r="K59" s="378">
        <f>'3.Valoriz e Transfe'!G8</f>
        <v>0</v>
      </c>
      <c r="L59" s="378"/>
      <c r="M59" s="379">
        <f>'3.Valoriz e Transfe'!H8</f>
        <v>0</v>
      </c>
      <c r="N59" s="379"/>
      <c r="O59" s="380">
        <f>'3.Valoriz e Transfe'!I8</f>
        <v>0</v>
      </c>
      <c r="P59" s="380"/>
    </row>
    <row r="60" spans="2:16" ht="12.75">
      <c r="B60" s="250" t="s">
        <v>63</v>
      </c>
      <c r="C60" s="378">
        <f>'3.Valoriz e Transfe'!C9</f>
        <v>0</v>
      </c>
      <c r="D60" s="378"/>
      <c r="E60" s="379">
        <f>'3.Valoriz e Transfe'!D9</f>
        <v>0</v>
      </c>
      <c r="F60" s="379"/>
      <c r="G60" s="378">
        <f>'3.Valoriz e Transfe'!E9</f>
        <v>0</v>
      </c>
      <c r="H60" s="378"/>
      <c r="I60" s="379">
        <f>'3.Valoriz e Transfe'!F9</f>
        <v>0</v>
      </c>
      <c r="J60" s="379"/>
      <c r="K60" s="378">
        <f>'3.Valoriz e Transfe'!G9</f>
        <v>0</v>
      </c>
      <c r="L60" s="378"/>
      <c r="M60" s="379">
        <f>'3.Valoriz e Transfe'!H9</f>
        <v>0</v>
      </c>
      <c r="N60" s="379"/>
      <c r="O60" s="380">
        <f>'3.Valoriz e Transfe'!I9</f>
        <v>0</v>
      </c>
      <c r="P60" s="380"/>
    </row>
    <row r="61" spans="2:16" ht="12.75">
      <c r="B61" s="250" t="s">
        <v>64</v>
      </c>
      <c r="C61" s="378">
        <f>'3.Valoriz e Transfe'!C10</f>
        <v>0</v>
      </c>
      <c r="D61" s="378"/>
      <c r="E61" s="379">
        <f>'3.Valoriz e Transfe'!D10</f>
        <v>0</v>
      </c>
      <c r="F61" s="379"/>
      <c r="G61" s="378">
        <f>'3.Valoriz e Transfe'!E10</f>
        <v>0</v>
      </c>
      <c r="H61" s="378"/>
      <c r="I61" s="379">
        <f>'3.Valoriz e Transfe'!F10</f>
        <v>0</v>
      </c>
      <c r="J61" s="379"/>
      <c r="K61" s="378">
        <f>'3.Valoriz e Transfe'!G10</f>
        <v>0</v>
      </c>
      <c r="L61" s="378"/>
      <c r="M61" s="379">
        <f>'3.Valoriz e Transfe'!H10</f>
        <v>0</v>
      </c>
      <c r="N61" s="379"/>
      <c r="O61" s="380">
        <f>'3.Valoriz e Transfe'!I10</f>
        <v>0</v>
      </c>
      <c r="P61" s="380"/>
    </row>
    <row r="62" spans="2:16" ht="12.75">
      <c r="B62" s="250" t="s">
        <v>65</v>
      </c>
      <c r="C62" s="378">
        <f>'3.Valoriz e Transfe'!C11</f>
        <v>0</v>
      </c>
      <c r="D62" s="378"/>
      <c r="E62" s="379">
        <f>'3.Valoriz e Transfe'!D11</f>
        <v>0</v>
      </c>
      <c r="F62" s="379"/>
      <c r="G62" s="378">
        <f>'3.Valoriz e Transfe'!E11</f>
        <v>0</v>
      </c>
      <c r="H62" s="378"/>
      <c r="I62" s="379">
        <f>'3.Valoriz e Transfe'!F11</f>
        <v>0</v>
      </c>
      <c r="J62" s="379"/>
      <c r="K62" s="378">
        <f>'3.Valoriz e Transfe'!G11</f>
        <v>0</v>
      </c>
      <c r="L62" s="378"/>
      <c r="M62" s="379">
        <f>'3.Valoriz e Transfe'!H11</f>
        <v>0</v>
      </c>
      <c r="N62" s="379"/>
      <c r="O62" s="380">
        <f>'3.Valoriz e Transfe'!I11</f>
        <v>0</v>
      </c>
      <c r="P62" s="380"/>
    </row>
    <row r="63" spans="2:16" ht="12.75">
      <c r="B63" s="251" t="s">
        <v>66</v>
      </c>
      <c r="C63" s="352">
        <f>'3.Valoriz e Transfe'!C12</f>
        <v>0</v>
      </c>
      <c r="D63" s="352"/>
      <c r="E63" s="353">
        <f>'3.Valoriz e Transfe'!D12</f>
        <v>0</v>
      </c>
      <c r="F63" s="353"/>
      <c r="G63" s="352">
        <f>'3.Valoriz e Transfe'!E12</f>
        <v>0</v>
      </c>
      <c r="H63" s="352"/>
      <c r="I63" s="353">
        <f>'3.Valoriz e Transfe'!F12</f>
        <v>0</v>
      </c>
      <c r="J63" s="353"/>
      <c r="K63" s="352">
        <f>'3.Valoriz e Transfe'!G12</f>
        <v>0</v>
      </c>
      <c r="L63" s="352"/>
      <c r="M63" s="353">
        <f>'3.Valoriz e Transfe'!H12</f>
        <v>0</v>
      </c>
      <c r="N63" s="353"/>
      <c r="O63" s="381">
        <f>'3.Valoriz e Transfe'!I12</f>
        <v>0</v>
      </c>
      <c r="P63" s="381"/>
    </row>
    <row r="64" spans="2:16" ht="12.75">
      <c r="B64" s="252" t="str">
        <f>'3.Valoriz e Transfe'!B13</f>
        <v>(Especifique aquí)</v>
      </c>
      <c r="C64" s="372"/>
      <c r="D64" s="372"/>
      <c r="E64" s="373"/>
      <c r="F64" s="373"/>
      <c r="G64" s="372"/>
      <c r="H64" s="372"/>
      <c r="I64" s="373"/>
      <c r="J64" s="373"/>
      <c r="K64" s="372"/>
      <c r="L64" s="372"/>
      <c r="M64" s="373"/>
      <c r="N64" s="373"/>
      <c r="O64" s="374"/>
      <c r="P64" s="374"/>
    </row>
    <row r="65" spans="2:16" ht="12.75">
      <c r="B65" s="253" t="s">
        <v>68</v>
      </c>
      <c r="C65" s="375">
        <f>'3.Valoriz e Transfe'!C14</f>
        <v>0</v>
      </c>
      <c r="D65" s="375"/>
      <c r="E65" s="376">
        <f>'3.Valoriz e Transfe'!D14</f>
        <v>0</v>
      </c>
      <c r="F65" s="376"/>
      <c r="G65" s="375">
        <f>'3.Valoriz e Transfe'!E14</f>
        <v>0</v>
      </c>
      <c r="H65" s="375"/>
      <c r="I65" s="376">
        <f>'3.Valoriz e Transfe'!F14</f>
        <v>0</v>
      </c>
      <c r="J65" s="376"/>
      <c r="K65" s="375">
        <f>'3.Valoriz e Transfe'!G14</f>
        <v>0</v>
      </c>
      <c r="L65" s="375"/>
      <c r="M65" s="376">
        <f>'3.Valoriz e Transfe'!H14</f>
        <v>0</v>
      </c>
      <c r="N65" s="376"/>
      <c r="O65" s="377">
        <f>'3.Valoriz e Transfe'!I14</f>
        <v>0</v>
      </c>
      <c r="P65" s="377"/>
    </row>
    <row r="66" spans="2:16" ht="12.75">
      <c r="B66" s="249" t="s">
        <v>69</v>
      </c>
      <c r="C66" s="369">
        <f>'3.Valoriz e Transfe'!C15</f>
        <v>0</v>
      </c>
      <c r="D66" s="369"/>
      <c r="E66" s="370">
        <f>'3.Valoriz e Transfe'!D15</f>
        <v>0</v>
      </c>
      <c r="F66" s="370"/>
      <c r="G66" s="369">
        <f>'3.Valoriz e Transfe'!E15</f>
        <v>0</v>
      </c>
      <c r="H66" s="369"/>
      <c r="I66" s="370">
        <f>'3.Valoriz e Transfe'!F15</f>
        <v>0</v>
      </c>
      <c r="J66" s="370"/>
      <c r="K66" s="369">
        <f>'3.Valoriz e Transfe'!G15</f>
        <v>0</v>
      </c>
      <c r="L66" s="369"/>
      <c r="M66" s="370">
        <f>'3.Valoriz e Transfe'!H15</f>
        <v>0</v>
      </c>
      <c r="N66" s="370"/>
      <c r="O66" s="371">
        <f>'3.Valoriz e Transfe'!I15</f>
        <v>0</v>
      </c>
      <c r="P66" s="371"/>
    </row>
    <row r="67" spans="2:16" ht="12.75">
      <c r="B67" s="250" t="s">
        <v>70</v>
      </c>
      <c r="C67" s="366">
        <f>'3.Valoriz e Transfe'!C16</f>
        <v>0</v>
      </c>
      <c r="D67" s="366"/>
      <c r="E67" s="367">
        <f>'3.Valoriz e Transfe'!D16</f>
        <v>0</v>
      </c>
      <c r="F67" s="367"/>
      <c r="G67" s="366">
        <f>'3.Valoriz e Transfe'!E16</f>
        <v>0</v>
      </c>
      <c r="H67" s="366"/>
      <c r="I67" s="367">
        <f>'3.Valoriz e Transfe'!F16</f>
        <v>0</v>
      </c>
      <c r="J67" s="367"/>
      <c r="K67" s="366">
        <f>'3.Valoriz e Transfe'!G16</f>
        <v>0</v>
      </c>
      <c r="L67" s="366"/>
      <c r="M67" s="367">
        <f>'3.Valoriz e Transfe'!H16</f>
        <v>0</v>
      </c>
      <c r="N67" s="367"/>
      <c r="O67" s="368">
        <f>'3.Valoriz e Transfe'!I16</f>
        <v>0</v>
      </c>
      <c r="P67" s="368"/>
    </row>
    <row r="68" spans="2:16" ht="12.75">
      <c r="B68" s="250" t="s">
        <v>71</v>
      </c>
      <c r="C68" s="366">
        <f>'3.Valoriz e Transfe'!C17</f>
        <v>0</v>
      </c>
      <c r="D68" s="366"/>
      <c r="E68" s="367">
        <f>'3.Valoriz e Transfe'!D17</f>
        <v>0</v>
      </c>
      <c r="F68" s="367"/>
      <c r="G68" s="366">
        <f>'3.Valoriz e Transfe'!E17</f>
        <v>0</v>
      </c>
      <c r="H68" s="366"/>
      <c r="I68" s="367">
        <f>'3.Valoriz e Transfe'!F17</f>
        <v>0</v>
      </c>
      <c r="J68" s="367"/>
      <c r="K68" s="366">
        <f>'3.Valoriz e Transfe'!G17</f>
        <v>0</v>
      </c>
      <c r="L68" s="366"/>
      <c r="M68" s="367">
        <f>'3.Valoriz e Transfe'!H17</f>
        <v>0</v>
      </c>
      <c r="N68" s="367"/>
      <c r="O68" s="368">
        <f>'3.Valoriz e Transfe'!I17</f>
        <v>0</v>
      </c>
      <c r="P68" s="368"/>
    </row>
    <row r="69" spans="2:16" ht="12.75">
      <c r="B69" s="250" t="s">
        <v>72</v>
      </c>
      <c r="C69" s="366">
        <f>'3.Valoriz e Transfe'!C18</f>
        <v>0</v>
      </c>
      <c r="D69" s="366"/>
      <c r="E69" s="367">
        <f>'3.Valoriz e Transfe'!D18</f>
        <v>0</v>
      </c>
      <c r="F69" s="367"/>
      <c r="G69" s="366">
        <f>'3.Valoriz e Transfe'!E18</f>
        <v>0</v>
      </c>
      <c r="H69" s="366"/>
      <c r="I69" s="367">
        <f>'3.Valoriz e Transfe'!F18</f>
        <v>0</v>
      </c>
      <c r="J69" s="367"/>
      <c r="K69" s="366">
        <f>'3.Valoriz e Transfe'!G18</f>
        <v>0</v>
      </c>
      <c r="L69" s="366"/>
      <c r="M69" s="367">
        <f>'3.Valoriz e Transfe'!H18</f>
        <v>0</v>
      </c>
      <c r="N69" s="367"/>
      <c r="O69" s="368">
        <f>'3.Valoriz e Transfe'!I18</f>
        <v>0</v>
      </c>
      <c r="P69" s="368"/>
    </row>
    <row r="70" spans="2:16" ht="12.75">
      <c r="B70" s="250" t="s">
        <v>73</v>
      </c>
      <c r="C70" s="366">
        <f>'3.Valoriz e Transfe'!C19</f>
        <v>0</v>
      </c>
      <c r="D70" s="366"/>
      <c r="E70" s="367">
        <f>'3.Valoriz e Transfe'!D19</f>
        <v>0</v>
      </c>
      <c r="F70" s="367"/>
      <c r="G70" s="366">
        <f>'3.Valoriz e Transfe'!E19</f>
        <v>0</v>
      </c>
      <c r="H70" s="366"/>
      <c r="I70" s="367">
        <f>'3.Valoriz e Transfe'!F19</f>
        <v>0</v>
      </c>
      <c r="J70" s="367"/>
      <c r="K70" s="366">
        <f>'3.Valoriz e Transfe'!G19</f>
        <v>0</v>
      </c>
      <c r="L70" s="366"/>
      <c r="M70" s="367">
        <f>'3.Valoriz e Transfe'!H19</f>
        <v>0</v>
      </c>
      <c r="N70" s="367"/>
      <c r="O70" s="368">
        <f>'3.Valoriz e Transfe'!I19</f>
        <v>0</v>
      </c>
      <c r="P70" s="368"/>
    </row>
    <row r="71" spans="2:16" ht="12.75">
      <c r="B71" s="250" t="s">
        <v>74</v>
      </c>
      <c r="C71" s="366">
        <f>'3.Valoriz e Transfe'!C20</f>
        <v>0</v>
      </c>
      <c r="D71" s="366"/>
      <c r="E71" s="367">
        <f>'3.Valoriz e Transfe'!D20</f>
        <v>0</v>
      </c>
      <c r="F71" s="367"/>
      <c r="G71" s="366">
        <f>'3.Valoriz e Transfe'!E20</f>
        <v>0</v>
      </c>
      <c r="H71" s="366"/>
      <c r="I71" s="367">
        <f>'3.Valoriz e Transfe'!F20</f>
        <v>0</v>
      </c>
      <c r="J71" s="367"/>
      <c r="K71" s="366">
        <f>'3.Valoriz e Transfe'!G20</f>
        <v>0</v>
      </c>
      <c r="L71" s="366"/>
      <c r="M71" s="367">
        <f>'3.Valoriz e Transfe'!H20</f>
        <v>0</v>
      </c>
      <c r="N71" s="367"/>
      <c r="O71" s="368">
        <f>'3.Valoriz e Transfe'!I20</f>
        <v>0</v>
      </c>
      <c r="P71" s="368"/>
    </row>
    <row r="72" spans="2:16" ht="12.75">
      <c r="B72" s="251" t="s">
        <v>75</v>
      </c>
      <c r="C72" s="360">
        <f>'3.Valoriz e Transfe'!C21</f>
        <v>0</v>
      </c>
      <c r="D72" s="360"/>
      <c r="E72" s="361">
        <f>'3.Valoriz e Transfe'!D21</f>
        <v>0</v>
      </c>
      <c r="F72" s="361"/>
      <c r="G72" s="360">
        <f>'3.Valoriz e Transfe'!E21</f>
        <v>0</v>
      </c>
      <c r="H72" s="360"/>
      <c r="I72" s="361">
        <f>'3.Valoriz e Transfe'!F21</f>
        <v>0</v>
      </c>
      <c r="J72" s="361"/>
      <c r="K72" s="360">
        <f>'3.Valoriz e Transfe'!G21</f>
        <v>0</v>
      </c>
      <c r="L72" s="360"/>
      <c r="M72" s="361">
        <f>'3.Valoriz e Transfe'!H21</f>
        <v>0</v>
      </c>
      <c r="N72" s="361"/>
      <c r="O72" s="362">
        <f>'3.Valoriz e Transfe'!I21</f>
        <v>0</v>
      </c>
      <c r="P72" s="362"/>
    </row>
    <row r="73" spans="2:16" ht="12.75">
      <c r="B73" s="252" t="str">
        <f>'3.Valoriz e Transfe'!B22</f>
        <v>(Especifique aquí)</v>
      </c>
      <c r="C73" s="363"/>
      <c r="D73" s="363"/>
      <c r="E73" s="364"/>
      <c r="F73" s="364"/>
      <c r="G73" s="363"/>
      <c r="H73" s="363"/>
      <c r="I73" s="364"/>
      <c r="J73" s="364"/>
      <c r="K73" s="363"/>
      <c r="L73" s="363"/>
      <c r="M73" s="364"/>
      <c r="N73" s="364"/>
      <c r="O73" s="365"/>
      <c r="P73" s="365"/>
    </row>
    <row r="74" spans="2:16" ht="12.75">
      <c r="B74" s="191" t="s">
        <v>77</v>
      </c>
      <c r="C74" s="192"/>
      <c r="D74" s="254"/>
      <c r="E74" s="255"/>
      <c r="F74" s="256"/>
      <c r="G74" s="194"/>
      <c r="H74" s="254"/>
      <c r="I74" s="255"/>
      <c r="J74" s="256"/>
      <c r="K74" s="194"/>
      <c r="L74" s="254"/>
      <c r="M74" s="255"/>
      <c r="N74" s="256"/>
      <c r="O74" s="194"/>
      <c r="P74" s="193"/>
    </row>
    <row r="75" spans="2:16" ht="12.75">
      <c r="B75" s="248" t="s">
        <v>78</v>
      </c>
      <c r="C75" s="331">
        <f>'4.Carr.Científica'!C5</f>
        <v>0</v>
      </c>
      <c r="D75" s="331"/>
      <c r="E75" s="332">
        <f>'4.Carr.Científica'!D5</f>
        <v>0</v>
      </c>
      <c r="F75" s="332"/>
      <c r="G75" s="331">
        <f>'4.Carr.Científica'!E5</f>
        <v>0</v>
      </c>
      <c r="H75" s="331"/>
      <c r="I75" s="332">
        <f>'4.Carr.Científica'!F5</f>
        <v>0</v>
      </c>
      <c r="J75" s="332"/>
      <c r="K75" s="331">
        <f>'4.Carr.Científica'!G5</f>
        <v>0</v>
      </c>
      <c r="L75" s="331"/>
      <c r="M75" s="332">
        <f>'4.Carr.Científica'!H5</f>
        <v>0</v>
      </c>
      <c r="N75" s="332"/>
      <c r="O75" s="356">
        <f>'4.Carr.Científica'!I5</f>
        <v>0</v>
      </c>
      <c r="P75" s="356"/>
    </row>
    <row r="76" spans="2:16" ht="12.75">
      <c r="B76" s="249" t="s">
        <v>79</v>
      </c>
      <c r="C76" s="357">
        <f>'4.Carr.Científica'!C6</f>
        <v>0</v>
      </c>
      <c r="D76" s="357"/>
      <c r="E76" s="358">
        <f>'4.Carr.Científica'!D6</f>
        <v>0</v>
      </c>
      <c r="F76" s="358"/>
      <c r="G76" s="357">
        <f>'4.Carr.Científica'!E6</f>
        <v>0</v>
      </c>
      <c r="H76" s="357"/>
      <c r="I76" s="358">
        <f>'4.Carr.Científica'!F6</f>
        <v>0</v>
      </c>
      <c r="J76" s="358"/>
      <c r="K76" s="357">
        <f>'4.Carr.Científica'!G6</f>
        <v>0</v>
      </c>
      <c r="L76" s="357"/>
      <c r="M76" s="358">
        <f>'4.Carr.Científica'!H6</f>
        <v>0</v>
      </c>
      <c r="N76" s="358"/>
      <c r="O76" s="359">
        <f>'4.Carr.Científica'!I6</f>
        <v>0</v>
      </c>
      <c r="P76" s="359"/>
    </row>
    <row r="77" spans="2:16" ht="12.75">
      <c r="B77" s="251" t="s">
        <v>80</v>
      </c>
      <c r="C77" s="352">
        <f>'4.Carr.Científica'!C7</f>
        <v>0</v>
      </c>
      <c r="D77" s="352"/>
      <c r="E77" s="353">
        <f>'4.Carr.Científica'!D7</f>
        <v>0</v>
      </c>
      <c r="F77" s="353"/>
      <c r="G77" s="352">
        <f>'4.Carr.Científica'!E7</f>
        <v>0</v>
      </c>
      <c r="H77" s="352"/>
      <c r="I77" s="353">
        <f>'4.Carr.Científica'!F7</f>
        <v>0</v>
      </c>
      <c r="J77" s="353"/>
      <c r="K77" s="352">
        <f>'4.Carr.Científica'!G7</f>
        <v>0</v>
      </c>
      <c r="L77" s="352"/>
      <c r="M77" s="353">
        <f>'4.Carr.Científica'!H7</f>
        <v>0</v>
      </c>
      <c r="N77" s="353"/>
      <c r="O77" s="354">
        <f>'4.Carr.Científica'!I7</f>
        <v>0</v>
      </c>
      <c r="P77" s="354"/>
    </row>
    <row r="78" spans="2:16" ht="12.75">
      <c r="B78" s="253" t="s">
        <v>81</v>
      </c>
      <c r="C78" s="335"/>
      <c r="D78" s="335"/>
      <c r="E78" s="336"/>
      <c r="F78" s="336"/>
      <c r="G78" s="335"/>
      <c r="H78" s="335"/>
      <c r="I78" s="336"/>
      <c r="J78" s="336"/>
      <c r="K78" s="335"/>
      <c r="L78" s="335"/>
      <c r="M78" s="336"/>
      <c r="N78" s="336"/>
      <c r="O78" s="355"/>
      <c r="P78" s="355"/>
    </row>
    <row r="79" spans="2:16" ht="25.5">
      <c r="B79" s="249" t="s">
        <v>82</v>
      </c>
      <c r="C79" s="349">
        <f>'4.Carr.Científica'!C9</f>
        <v>0</v>
      </c>
      <c r="D79" s="349"/>
      <c r="E79" s="350">
        <f>'4.Carr.Científica'!D9</f>
        <v>0</v>
      </c>
      <c r="F79" s="350"/>
      <c r="G79" s="349">
        <f>'4.Carr.Científica'!E9</f>
        <v>0</v>
      </c>
      <c r="H79" s="349"/>
      <c r="I79" s="350">
        <f>'4.Carr.Científica'!F9</f>
        <v>0</v>
      </c>
      <c r="J79" s="350"/>
      <c r="K79" s="349">
        <f>'4.Carr.Científica'!G9</f>
        <v>0</v>
      </c>
      <c r="L79" s="349"/>
      <c r="M79" s="350">
        <f>'4.Carr.Científica'!H9</f>
        <v>0</v>
      </c>
      <c r="N79" s="350"/>
      <c r="O79" s="351">
        <f>'4.Carr.Científica'!I9</f>
        <v>0</v>
      </c>
      <c r="P79" s="351"/>
    </row>
    <row r="80" spans="2:16" ht="25.5">
      <c r="B80" s="250" t="s">
        <v>83</v>
      </c>
      <c r="C80" s="343">
        <f>'4.Carr.Científica'!C10</f>
        <v>0</v>
      </c>
      <c r="D80" s="343"/>
      <c r="E80" s="344">
        <f>'4.Carr.Científica'!D10</f>
        <v>0</v>
      </c>
      <c r="F80" s="344"/>
      <c r="G80" s="343">
        <f>'4.Carr.Científica'!E10</f>
        <v>0</v>
      </c>
      <c r="H80" s="343"/>
      <c r="I80" s="344">
        <f>'4.Carr.Científica'!F10</f>
        <v>0</v>
      </c>
      <c r="J80" s="344"/>
      <c r="K80" s="343">
        <f>'4.Carr.Científica'!G10</f>
        <v>0</v>
      </c>
      <c r="L80" s="343"/>
      <c r="M80" s="344">
        <f>'4.Carr.Científica'!H10</f>
        <v>0</v>
      </c>
      <c r="N80" s="344"/>
      <c r="O80" s="345">
        <f>'4.Carr.Científica'!I10</f>
        <v>0</v>
      </c>
      <c r="P80" s="345"/>
    </row>
    <row r="81" spans="2:16" ht="25.5">
      <c r="B81" s="250" t="s">
        <v>84</v>
      </c>
      <c r="C81" s="343">
        <f>'4.Carr.Científica'!C11</f>
        <v>0</v>
      </c>
      <c r="D81" s="343"/>
      <c r="E81" s="344">
        <f>'4.Carr.Científica'!D11</f>
        <v>0</v>
      </c>
      <c r="F81" s="344"/>
      <c r="G81" s="343">
        <f>'4.Carr.Científica'!E11</f>
        <v>0</v>
      </c>
      <c r="H81" s="343"/>
      <c r="I81" s="344">
        <f>'4.Carr.Científica'!F11</f>
        <v>0</v>
      </c>
      <c r="J81" s="344"/>
      <c r="K81" s="343">
        <f>'4.Carr.Científica'!G11</f>
        <v>0</v>
      </c>
      <c r="L81" s="343"/>
      <c r="M81" s="344">
        <f>'4.Carr.Científica'!H11</f>
        <v>0</v>
      </c>
      <c r="N81" s="344"/>
      <c r="O81" s="345">
        <f>'4.Carr.Científica'!I11</f>
        <v>0</v>
      </c>
      <c r="P81" s="345"/>
    </row>
    <row r="82" spans="2:16" ht="25.5">
      <c r="B82" s="251" t="s">
        <v>85</v>
      </c>
      <c r="C82" s="346">
        <f>'4.Carr.Científica'!C12</f>
        <v>0</v>
      </c>
      <c r="D82" s="346"/>
      <c r="E82" s="347">
        <f>'4.Carr.Científica'!D12</f>
        <v>0</v>
      </c>
      <c r="F82" s="347"/>
      <c r="G82" s="346">
        <f>'4.Carr.Científica'!E12</f>
        <v>0</v>
      </c>
      <c r="H82" s="346"/>
      <c r="I82" s="347">
        <f>'4.Carr.Científica'!F12</f>
        <v>0</v>
      </c>
      <c r="J82" s="347"/>
      <c r="K82" s="346">
        <f>'4.Carr.Científica'!G12</f>
        <v>0</v>
      </c>
      <c r="L82" s="346"/>
      <c r="M82" s="347">
        <f>'4.Carr.Científica'!H12</f>
        <v>0</v>
      </c>
      <c r="N82" s="347"/>
      <c r="O82" s="348">
        <f>'4.Carr.Científica'!I12</f>
        <v>0</v>
      </c>
      <c r="P82" s="348"/>
    </row>
    <row r="83" spans="2:16" ht="12.75">
      <c r="B83" s="191" t="s">
        <v>98</v>
      </c>
      <c r="C83" s="192"/>
      <c r="D83" s="254"/>
      <c r="E83" s="255"/>
      <c r="F83" s="256"/>
      <c r="G83" s="194"/>
      <c r="H83" s="254"/>
      <c r="I83" s="255"/>
      <c r="J83" s="256"/>
      <c r="K83" s="194"/>
      <c r="L83" s="254"/>
      <c r="M83" s="257"/>
      <c r="N83" s="256"/>
      <c r="O83" s="194"/>
      <c r="P83" s="193"/>
    </row>
    <row r="84" spans="2:16" ht="12.75">
      <c r="B84" s="248" t="str">
        <f>'5.Invest.Responsable'!B5</f>
        <v>5.1</v>
      </c>
      <c r="C84" s="331">
        <f>'5.Invest.Responsable'!C5</f>
        <v>0</v>
      </c>
      <c r="D84" s="331"/>
      <c r="E84" s="339">
        <f>'5.Invest.Responsable'!D5</f>
        <v>0</v>
      </c>
      <c r="F84" s="339"/>
      <c r="G84" s="331">
        <f>'5.Invest.Responsable'!E5</f>
        <v>0</v>
      </c>
      <c r="H84" s="331"/>
      <c r="I84" s="339">
        <f>'5.Invest.Responsable'!F5</f>
        <v>0</v>
      </c>
      <c r="J84" s="339"/>
      <c r="K84" s="331">
        <f>'5.Invest.Responsable'!G5</f>
        <v>0</v>
      </c>
      <c r="L84" s="331"/>
      <c r="M84" s="332">
        <f>'5.Invest.Responsable'!H5</f>
        <v>0</v>
      </c>
      <c r="N84" s="332"/>
      <c r="O84" s="334">
        <f>'5.Invest.Responsable'!I5</f>
        <v>0</v>
      </c>
      <c r="P84" s="334"/>
    </row>
    <row r="85" spans="2:16" ht="12.75">
      <c r="B85" s="258" t="str">
        <f>'5.Invest.Responsable'!B6</f>
        <v>5.2  </v>
      </c>
      <c r="C85" s="340">
        <f>'5.Invest.Responsable'!C6</f>
        <v>0</v>
      </c>
      <c r="D85" s="340"/>
      <c r="E85" s="341">
        <f>'5.Invest.Responsable'!D6</f>
        <v>0</v>
      </c>
      <c r="F85" s="341"/>
      <c r="G85" s="340">
        <f>'5.Invest.Responsable'!E6</f>
        <v>0</v>
      </c>
      <c r="H85" s="340"/>
      <c r="I85" s="341">
        <f>'5.Invest.Responsable'!F6</f>
        <v>0</v>
      </c>
      <c r="J85" s="341"/>
      <c r="K85" s="340">
        <f>'5.Invest.Responsable'!G6</f>
        <v>0</v>
      </c>
      <c r="L85" s="340"/>
      <c r="M85" s="342">
        <f>'5.Invest.Responsable'!H6</f>
        <v>0</v>
      </c>
      <c r="N85" s="342"/>
      <c r="O85" s="330">
        <f>'5.Invest.Responsable'!I6</f>
        <v>0</v>
      </c>
      <c r="P85" s="330"/>
    </row>
    <row r="86" spans="2:16" ht="12.75">
      <c r="B86" s="259" t="s">
        <v>99</v>
      </c>
      <c r="C86" s="192"/>
      <c r="D86" s="254"/>
      <c r="E86" s="255"/>
      <c r="F86" s="256"/>
      <c r="G86" s="194"/>
      <c r="H86" s="254"/>
      <c r="I86" s="255"/>
      <c r="J86" s="256"/>
      <c r="K86" s="194"/>
      <c r="L86" s="254"/>
      <c r="M86" s="255"/>
      <c r="N86" s="256"/>
      <c r="O86" s="194"/>
      <c r="P86" s="193"/>
    </row>
    <row r="87" spans="2:16" ht="12.75">
      <c r="B87" s="248" t="str">
        <f>'6.Outros'!B5</f>
        <v>6.1</v>
      </c>
      <c r="C87" s="331">
        <f>'6.Outros'!C5</f>
        <v>0</v>
      </c>
      <c r="D87" s="331"/>
      <c r="E87" s="332">
        <f>'6.Outros'!D5</f>
        <v>0</v>
      </c>
      <c r="F87" s="332"/>
      <c r="G87" s="331">
        <f>'6.Outros'!E5</f>
        <v>0</v>
      </c>
      <c r="H87" s="331"/>
      <c r="I87" s="332">
        <f>'6.Outros'!F5</f>
        <v>0</v>
      </c>
      <c r="J87" s="332"/>
      <c r="K87" s="333">
        <f>'6.Outros'!G5</f>
        <v>0</v>
      </c>
      <c r="L87" s="333"/>
      <c r="M87" s="332">
        <f>'6.Outros'!H5</f>
        <v>0</v>
      </c>
      <c r="N87" s="332"/>
      <c r="O87" s="334">
        <f>'6.Outros'!I5</f>
        <v>0</v>
      </c>
      <c r="P87" s="334"/>
    </row>
    <row r="88" spans="2:16" ht="12.75">
      <c r="B88" s="253" t="str">
        <f>'6.Outros'!B6</f>
        <v>6.2</v>
      </c>
      <c r="C88" s="335">
        <f>'6.Outros'!C6</f>
        <v>0</v>
      </c>
      <c r="D88" s="335"/>
      <c r="E88" s="336">
        <f>'6.Outros'!D6</f>
        <v>0</v>
      </c>
      <c r="F88" s="336"/>
      <c r="G88" s="335">
        <f>'6.Outros'!E6</f>
        <v>0</v>
      </c>
      <c r="H88" s="335"/>
      <c r="I88" s="336">
        <f>'6.Outros'!F6</f>
        <v>0</v>
      </c>
      <c r="J88" s="336"/>
      <c r="K88" s="337">
        <f>'6.Outros'!G6</f>
        <v>0</v>
      </c>
      <c r="L88" s="337"/>
      <c r="M88" s="336">
        <f>'6.Outros'!H6</f>
        <v>0</v>
      </c>
      <c r="N88" s="336"/>
      <c r="O88" s="338">
        <f>'6.Outros'!I6</f>
        <v>0</v>
      </c>
      <c r="P88" s="338"/>
    </row>
    <row r="89" spans="2:16" ht="12.75">
      <c r="B89" s="260" t="str">
        <f>'6.Outros'!B7</f>
        <v>6.3</v>
      </c>
      <c r="C89" s="327">
        <f>'6.Outros'!C7</f>
        <v>0</v>
      </c>
      <c r="D89" s="327"/>
      <c r="E89" s="328">
        <f>'6.Outros'!D7</f>
        <v>0</v>
      </c>
      <c r="F89" s="328"/>
      <c r="G89" s="327">
        <f>'6.Outros'!E7</f>
        <v>0</v>
      </c>
      <c r="H89" s="327"/>
      <c r="I89" s="328">
        <f>'6.Outros'!F7</f>
        <v>0</v>
      </c>
      <c r="J89" s="328"/>
      <c r="K89" s="329">
        <f>'6.Outros'!G7</f>
        <v>0</v>
      </c>
      <c r="L89" s="329"/>
      <c r="M89" s="328">
        <f>'6.Outros'!H7</f>
        <v>0</v>
      </c>
      <c r="N89" s="328"/>
      <c r="O89" s="330">
        <f>'6.Outros'!I7</f>
        <v>0</v>
      </c>
      <c r="P89" s="330"/>
    </row>
  </sheetData>
  <sheetProtection/>
  <mergeCells count="509">
    <mergeCell ref="O3:P3"/>
    <mergeCell ref="G3:H3"/>
    <mergeCell ref="I3:J3"/>
    <mergeCell ref="K3:L3"/>
    <mergeCell ref="M3:N3"/>
    <mergeCell ref="K6:L6"/>
    <mergeCell ref="M6:N6"/>
    <mergeCell ref="O6:P6"/>
    <mergeCell ref="B2:B3"/>
    <mergeCell ref="C2:F2"/>
    <mergeCell ref="G2:J2"/>
    <mergeCell ref="K2:N2"/>
    <mergeCell ref="O2:P2"/>
    <mergeCell ref="C3:D3"/>
    <mergeCell ref="E3:F3"/>
    <mergeCell ref="C6:D6"/>
    <mergeCell ref="E6:F6"/>
    <mergeCell ref="G6:H6"/>
    <mergeCell ref="I6:J6"/>
    <mergeCell ref="K8:L8"/>
    <mergeCell ref="M8:N8"/>
    <mergeCell ref="O8:P8"/>
    <mergeCell ref="C5:D5"/>
    <mergeCell ref="E5:F5"/>
    <mergeCell ref="G5:H5"/>
    <mergeCell ref="I5:J5"/>
    <mergeCell ref="K5:L5"/>
    <mergeCell ref="M5:N5"/>
    <mergeCell ref="O5:P5"/>
    <mergeCell ref="C8:D8"/>
    <mergeCell ref="E8:F8"/>
    <mergeCell ref="G8:H8"/>
    <mergeCell ref="I8:J8"/>
    <mergeCell ref="K10:L10"/>
    <mergeCell ref="M10:N10"/>
    <mergeCell ref="O10:P10"/>
    <mergeCell ref="C7:D7"/>
    <mergeCell ref="E7:F7"/>
    <mergeCell ref="G7:H7"/>
    <mergeCell ref="I7:J7"/>
    <mergeCell ref="K7:L7"/>
    <mergeCell ref="M7:N7"/>
    <mergeCell ref="O7:P7"/>
    <mergeCell ref="C10:D10"/>
    <mergeCell ref="E10:F10"/>
    <mergeCell ref="G10:H10"/>
    <mergeCell ref="I10:J10"/>
    <mergeCell ref="K12:L12"/>
    <mergeCell ref="M12:N12"/>
    <mergeCell ref="O12:P12"/>
    <mergeCell ref="C9:D9"/>
    <mergeCell ref="E9:F9"/>
    <mergeCell ref="G9:H9"/>
    <mergeCell ref="I9:J9"/>
    <mergeCell ref="K9:L9"/>
    <mergeCell ref="M9:N9"/>
    <mergeCell ref="O9:P9"/>
    <mergeCell ref="C12:D12"/>
    <mergeCell ref="E12:F12"/>
    <mergeCell ref="G12:H12"/>
    <mergeCell ref="I12:J12"/>
    <mergeCell ref="K14:L14"/>
    <mergeCell ref="M14:N14"/>
    <mergeCell ref="O14:P14"/>
    <mergeCell ref="C11:D11"/>
    <mergeCell ref="E11:F11"/>
    <mergeCell ref="G11:H11"/>
    <mergeCell ref="I11:J11"/>
    <mergeCell ref="K11:L11"/>
    <mergeCell ref="M11:N11"/>
    <mergeCell ref="O11:P11"/>
    <mergeCell ref="C14:D14"/>
    <mergeCell ref="E14:F14"/>
    <mergeCell ref="G14:H14"/>
    <mergeCell ref="I14:J14"/>
    <mergeCell ref="K16:L16"/>
    <mergeCell ref="M16:N16"/>
    <mergeCell ref="O16:P16"/>
    <mergeCell ref="C13:D13"/>
    <mergeCell ref="E13:F13"/>
    <mergeCell ref="G13:H13"/>
    <mergeCell ref="I13:J13"/>
    <mergeCell ref="K13:L13"/>
    <mergeCell ref="M13:N13"/>
    <mergeCell ref="O13:P13"/>
    <mergeCell ref="C16:D16"/>
    <mergeCell ref="E16:F16"/>
    <mergeCell ref="G16:H16"/>
    <mergeCell ref="I16:J16"/>
    <mergeCell ref="K18:L18"/>
    <mergeCell ref="M18:N18"/>
    <mergeCell ref="O18:P18"/>
    <mergeCell ref="C15:D15"/>
    <mergeCell ref="E15:F15"/>
    <mergeCell ref="G15:H15"/>
    <mergeCell ref="I15:J15"/>
    <mergeCell ref="K15:L15"/>
    <mergeCell ref="M15:N15"/>
    <mergeCell ref="O15:P15"/>
    <mergeCell ref="C18:D18"/>
    <mergeCell ref="E18:F18"/>
    <mergeCell ref="G18:H18"/>
    <mergeCell ref="I18:J18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20:D20"/>
    <mergeCell ref="E20:F20"/>
    <mergeCell ref="G20:H20"/>
    <mergeCell ref="I20:J20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2:D22"/>
    <mergeCell ref="E22:F22"/>
    <mergeCell ref="G22:H22"/>
    <mergeCell ref="I22:J22"/>
    <mergeCell ref="K24:L24"/>
    <mergeCell ref="M24:N24"/>
    <mergeCell ref="O24:P24"/>
    <mergeCell ref="C21:D21"/>
    <mergeCell ref="E21:F21"/>
    <mergeCell ref="G21:H21"/>
    <mergeCell ref="I21:J21"/>
    <mergeCell ref="K21:L21"/>
    <mergeCell ref="M21:N21"/>
    <mergeCell ref="O21:P21"/>
    <mergeCell ref="C24:D24"/>
    <mergeCell ref="E24:F24"/>
    <mergeCell ref="G24:H24"/>
    <mergeCell ref="I24:J24"/>
    <mergeCell ref="K26:L26"/>
    <mergeCell ref="M26:N26"/>
    <mergeCell ref="O26:P26"/>
    <mergeCell ref="C23:D23"/>
    <mergeCell ref="E23:F23"/>
    <mergeCell ref="G23:H23"/>
    <mergeCell ref="I23:J23"/>
    <mergeCell ref="K23:L23"/>
    <mergeCell ref="M23:N23"/>
    <mergeCell ref="O23:P23"/>
    <mergeCell ref="C26:D26"/>
    <mergeCell ref="E26:F26"/>
    <mergeCell ref="G26:H26"/>
    <mergeCell ref="I26:J26"/>
    <mergeCell ref="K28:L28"/>
    <mergeCell ref="M28:N28"/>
    <mergeCell ref="O28:P28"/>
    <mergeCell ref="C25:D25"/>
    <mergeCell ref="E25:F25"/>
    <mergeCell ref="G25:H25"/>
    <mergeCell ref="I25:J25"/>
    <mergeCell ref="K25:L25"/>
    <mergeCell ref="M25:N25"/>
    <mergeCell ref="O25:P25"/>
    <mergeCell ref="C28:D28"/>
    <mergeCell ref="E28:F28"/>
    <mergeCell ref="G28:H28"/>
    <mergeCell ref="I28:J28"/>
    <mergeCell ref="K30:L30"/>
    <mergeCell ref="M30:N30"/>
    <mergeCell ref="O30:P30"/>
    <mergeCell ref="C27:D27"/>
    <mergeCell ref="E27:F27"/>
    <mergeCell ref="G27:H27"/>
    <mergeCell ref="I27:J27"/>
    <mergeCell ref="K27:L27"/>
    <mergeCell ref="M27:N27"/>
    <mergeCell ref="O27:P27"/>
    <mergeCell ref="C30:D30"/>
    <mergeCell ref="E30:F30"/>
    <mergeCell ref="G30:H30"/>
    <mergeCell ref="I30:J30"/>
    <mergeCell ref="K32:L32"/>
    <mergeCell ref="M32:N32"/>
    <mergeCell ref="O32:P32"/>
    <mergeCell ref="C29:D29"/>
    <mergeCell ref="E29:F29"/>
    <mergeCell ref="G29:H29"/>
    <mergeCell ref="I29:J29"/>
    <mergeCell ref="K29:L29"/>
    <mergeCell ref="M29:N29"/>
    <mergeCell ref="O29:P29"/>
    <mergeCell ref="C32:D32"/>
    <mergeCell ref="E32:F32"/>
    <mergeCell ref="G32:H32"/>
    <mergeCell ref="I32:J32"/>
    <mergeCell ref="K34:L34"/>
    <mergeCell ref="M34:N34"/>
    <mergeCell ref="O34:P34"/>
    <mergeCell ref="C31:D31"/>
    <mergeCell ref="E31:F31"/>
    <mergeCell ref="G31:H31"/>
    <mergeCell ref="I31:J31"/>
    <mergeCell ref="K31:L31"/>
    <mergeCell ref="M31:N31"/>
    <mergeCell ref="O31:P31"/>
    <mergeCell ref="C34:D34"/>
    <mergeCell ref="E34:F34"/>
    <mergeCell ref="G34:H34"/>
    <mergeCell ref="I34:J34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6:D36"/>
    <mergeCell ref="E36:F36"/>
    <mergeCell ref="G36:H36"/>
    <mergeCell ref="I36:J36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8:D38"/>
    <mergeCell ref="E38:F38"/>
    <mergeCell ref="G38:H38"/>
    <mergeCell ref="I38:J38"/>
    <mergeCell ref="K40:L40"/>
    <mergeCell ref="M40:N40"/>
    <mergeCell ref="O40:P40"/>
    <mergeCell ref="C37:D37"/>
    <mergeCell ref="E37:F37"/>
    <mergeCell ref="G37:H37"/>
    <mergeCell ref="I37:J37"/>
    <mergeCell ref="K37:L37"/>
    <mergeCell ref="M37:N37"/>
    <mergeCell ref="O37:P37"/>
    <mergeCell ref="C40:D40"/>
    <mergeCell ref="E40:F40"/>
    <mergeCell ref="G40:H40"/>
    <mergeCell ref="I40:J40"/>
    <mergeCell ref="K52:L52"/>
    <mergeCell ref="M52:N52"/>
    <mergeCell ref="O52:P52"/>
    <mergeCell ref="C39:D39"/>
    <mergeCell ref="E39:F39"/>
    <mergeCell ref="G39:H39"/>
    <mergeCell ref="I39:J39"/>
    <mergeCell ref="K39:L39"/>
    <mergeCell ref="M39:N39"/>
    <mergeCell ref="O39:P39"/>
    <mergeCell ref="C52:D52"/>
    <mergeCell ref="E52:F52"/>
    <mergeCell ref="G52:H52"/>
    <mergeCell ref="I52:J52"/>
    <mergeCell ref="K54:L54"/>
    <mergeCell ref="M54:N54"/>
    <mergeCell ref="O54:P54"/>
    <mergeCell ref="C51:D51"/>
    <mergeCell ref="E51:F51"/>
    <mergeCell ref="G51:H51"/>
    <mergeCell ref="I51:J51"/>
    <mergeCell ref="K51:L51"/>
    <mergeCell ref="M51:N51"/>
    <mergeCell ref="O51:P51"/>
    <mergeCell ref="C54:D54"/>
    <mergeCell ref="E54:F54"/>
    <mergeCell ref="G54:H54"/>
    <mergeCell ref="I54:J54"/>
    <mergeCell ref="K57:L57"/>
    <mergeCell ref="M57:N57"/>
    <mergeCell ref="O57:P57"/>
    <mergeCell ref="C53:D53"/>
    <mergeCell ref="E53:F53"/>
    <mergeCell ref="G53:H53"/>
    <mergeCell ref="I53:J53"/>
    <mergeCell ref="K53:L53"/>
    <mergeCell ref="M53:N53"/>
    <mergeCell ref="O53:P53"/>
    <mergeCell ref="C57:D57"/>
    <mergeCell ref="E57:F57"/>
    <mergeCell ref="G57:H57"/>
    <mergeCell ref="I57:J57"/>
    <mergeCell ref="K59:L59"/>
    <mergeCell ref="M59:N59"/>
    <mergeCell ref="O59:P59"/>
    <mergeCell ref="C56:D56"/>
    <mergeCell ref="E56:F56"/>
    <mergeCell ref="G56:H56"/>
    <mergeCell ref="I56:J56"/>
    <mergeCell ref="K56:L56"/>
    <mergeCell ref="M56:N56"/>
    <mergeCell ref="O56:P56"/>
    <mergeCell ref="C59:D59"/>
    <mergeCell ref="E59:F59"/>
    <mergeCell ref="G59:H59"/>
    <mergeCell ref="I59:J59"/>
    <mergeCell ref="K61:L61"/>
    <mergeCell ref="M61:N61"/>
    <mergeCell ref="O61:P61"/>
    <mergeCell ref="C58:D58"/>
    <mergeCell ref="E58:F58"/>
    <mergeCell ref="G58:H58"/>
    <mergeCell ref="I58:J58"/>
    <mergeCell ref="K58:L58"/>
    <mergeCell ref="M58:N58"/>
    <mergeCell ref="O58:P58"/>
    <mergeCell ref="C61:D61"/>
    <mergeCell ref="E61:F61"/>
    <mergeCell ref="G61:H61"/>
    <mergeCell ref="I61:J61"/>
    <mergeCell ref="K63:L63"/>
    <mergeCell ref="M63:N63"/>
    <mergeCell ref="O63:P63"/>
    <mergeCell ref="C60:D60"/>
    <mergeCell ref="E60:F60"/>
    <mergeCell ref="G60:H60"/>
    <mergeCell ref="I60:J60"/>
    <mergeCell ref="K60:L60"/>
    <mergeCell ref="M60:N60"/>
    <mergeCell ref="O60:P60"/>
    <mergeCell ref="C63:D63"/>
    <mergeCell ref="E63:F63"/>
    <mergeCell ref="G63:H63"/>
    <mergeCell ref="I63:J63"/>
    <mergeCell ref="K65:L65"/>
    <mergeCell ref="M65:N65"/>
    <mergeCell ref="O65:P65"/>
    <mergeCell ref="C62:D62"/>
    <mergeCell ref="E62:F62"/>
    <mergeCell ref="G62:H62"/>
    <mergeCell ref="I62:J62"/>
    <mergeCell ref="K62:L62"/>
    <mergeCell ref="M62:N62"/>
    <mergeCell ref="O62:P62"/>
    <mergeCell ref="C65:D65"/>
    <mergeCell ref="E65:F65"/>
    <mergeCell ref="G65:H65"/>
    <mergeCell ref="I65:J65"/>
    <mergeCell ref="K67:L67"/>
    <mergeCell ref="M67:N67"/>
    <mergeCell ref="O67:P67"/>
    <mergeCell ref="C64:D64"/>
    <mergeCell ref="E64:F64"/>
    <mergeCell ref="G64:H64"/>
    <mergeCell ref="I64:J64"/>
    <mergeCell ref="K64:L64"/>
    <mergeCell ref="M64:N64"/>
    <mergeCell ref="O64:P64"/>
    <mergeCell ref="C67:D67"/>
    <mergeCell ref="E67:F67"/>
    <mergeCell ref="G67:H67"/>
    <mergeCell ref="I67:J67"/>
    <mergeCell ref="K69:L69"/>
    <mergeCell ref="M69:N69"/>
    <mergeCell ref="O69:P69"/>
    <mergeCell ref="C66:D66"/>
    <mergeCell ref="E66:F66"/>
    <mergeCell ref="G66:H66"/>
    <mergeCell ref="I66:J66"/>
    <mergeCell ref="K66:L66"/>
    <mergeCell ref="M66:N66"/>
    <mergeCell ref="O66:P66"/>
    <mergeCell ref="C69:D69"/>
    <mergeCell ref="E69:F69"/>
    <mergeCell ref="G69:H69"/>
    <mergeCell ref="I69:J69"/>
    <mergeCell ref="K71:L71"/>
    <mergeCell ref="M71:N71"/>
    <mergeCell ref="O71:P71"/>
    <mergeCell ref="C68:D68"/>
    <mergeCell ref="E68:F68"/>
    <mergeCell ref="G68:H68"/>
    <mergeCell ref="I68:J68"/>
    <mergeCell ref="K68:L68"/>
    <mergeCell ref="M68:N68"/>
    <mergeCell ref="O68:P68"/>
    <mergeCell ref="C71:D71"/>
    <mergeCell ref="E71:F71"/>
    <mergeCell ref="G71:H71"/>
    <mergeCell ref="I71:J71"/>
    <mergeCell ref="K73:L73"/>
    <mergeCell ref="M73:N73"/>
    <mergeCell ref="O73:P73"/>
    <mergeCell ref="C70:D70"/>
    <mergeCell ref="E70:F70"/>
    <mergeCell ref="G70:H70"/>
    <mergeCell ref="I70:J70"/>
    <mergeCell ref="K70:L70"/>
    <mergeCell ref="M70:N70"/>
    <mergeCell ref="O70:P70"/>
    <mergeCell ref="C73:D73"/>
    <mergeCell ref="E73:F73"/>
    <mergeCell ref="G73:H73"/>
    <mergeCell ref="I73:J73"/>
    <mergeCell ref="K76:L76"/>
    <mergeCell ref="M76:N76"/>
    <mergeCell ref="O76:P76"/>
    <mergeCell ref="C72:D72"/>
    <mergeCell ref="E72:F72"/>
    <mergeCell ref="G72:H72"/>
    <mergeCell ref="I72:J72"/>
    <mergeCell ref="K72:L72"/>
    <mergeCell ref="M72:N72"/>
    <mergeCell ref="O72:P72"/>
    <mergeCell ref="C76:D76"/>
    <mergeCell ref="E76:F76"/>
    <mergeCell ref="G76:H76"/>
    <mergeCell ref="I76:J76"/>
    <mergeCell ref="K78:L78"/>
    <mergeCell ref="M78:N78"/>
    <mergeCell ref="O78:P78"/>
    <mergeCell ref="C75:D75"/>
    <mergeCell ref="E75:F75"/>
    <mergeCell ref="G75:H75"/>
    <mergeCell ref="I75:J75"/>
    <mergeCell ref="K75:L75"/>
    <mergeCell ref="M75:N75"/>
    <mergeCell ref="O75:P75"/>
    <mergeCell ref="C78:D78"/>
    <mergeCell ref="E78:F78"/>
    <mergeCell ref="G78:H78"/>
    <mergeCell ref="I78:J78"/>
    <mergeCell ref="K80:L80"/>
    <mergeCell ref="M80:N80"/>
    <mergeCell ref="O80:P80"/>
    <mergeCell ref="C77:D77"/>
    <mergeCell ref="E77:F77"/>
    <mergeCell ref="G77:H77"/>
    <mergeCell ref="I77:J77"/>
    <mergeCell ref="K77:L77"/>
    <mergeCell ref="M77:N77"/>
    <mergeCell ref="O77:P77"/>
    <mergeCell ref="C80:D80"/>
    <mergeCell ref="E80:F80"/>
    <mergeCell ref="G80:H80"/>
    <mergeCell ref="I80:J80"/>
    <mergeCell ref="K82:L82"/>
    <mergeCell ref="M82:N82"/>
    <mergeCell ref="O82:P82"/>
    <mergeCell ref="C79:D79"/>
    <mergeCell ref="E79:F79"/>
    <mergeCell ref="G79:H79"/>
    <mergeCell ref="I79:J79"/>
    <mergeCell ref="K79:L79"/>
    <mergeCell ref="M79:N79"/>
    <mergeCell ref="O79:P79"/>
    <mergeCell ref="C82:D82"/>
    <mergeCell ref="E82:F82"/>
    <mergeCell ref="G82:H82"/>
    <mergeCell ref="I82:J82"/>
    <mergeCell ref="K85:L85"/>
    <mergeCell ref="M85:N85"/>
    <mergeCell ref="O85:P85"/>
    <mergeCell ref="C81:D81"/>
    <mergeCell ref="E81:F81"/>
    <mergeCell ref="G81:H81"/>
    <mergeCell ref="I81:J81"/>
    <mergeCell ref="K81:L81"/>
    <mergeCell ref="M81:N81"/>
    <mergeCell ref="O81:P81"/>
    <mergeCell ref="C85:D85"/>
    <mergeCell ref="E85:F85"/>
    <mergeCell ref="G85:H85"/>
    <mergeCell ref="I85:J85"/>
    <mergeCell ref="K88:L88"/>
    <mergeCell ref="M88:N88"/>
    <mergeCell ref="O88:P88"/>
    <mergeCell ref="C84:D84"/>
    <mergeCell ref="E84:F84"/>
    <mergeCell ref="G84:H84"/>
    <mergeCell ref="I84:J84"/>
    <mergeCell ref="K84:L84"/>
    <mergeCell ref="M84:N84"/>
    <mergeCell ref="O84:P84"/>
    <mergeCell ref="C88:D88"/>
    <mergeCell ref="E88:F88"/>
    <mergeCell ref="G88:H88"/>
    <mergeCell ref="I88:J88"/>
    <mergeCell ref="K89:L89"/>
    <mergeCell ref="M89:N89"/>
    <mergeCell ref="O89:P89"/>
    <mergeCell ref="C87:D87"/>
    <mergeCell ref="E87:F87"/>
    <mergeCell ref="G87:H87"/>
    <mergeCell ref="I87:J87"/>
    <mergeCell ref="K87:L87"/>
    <mergeCell ref="M87:N87"/>
    <mergeCell ref="O87:P87"/>
    <mergeCell ref="C89:D89"/>
    <mergeCell ref="E89:F89"/>
    <mergeCell ref="G89:H89"/>
    <mergeCell ref="I89:J89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0"/>
  <sheetViews>
    <sheetView zoomScale="110" zoomScaleNormal="110" workbookViewId="0" topLeftCell="A1">
      <selection activeCell="K6" sqref="K6"/>
    </sheetView>
  </sheetViews>
  <sheetFormatPr defaultColWidth="9.140625" defaultRowHeight="15"/>
  <cols>
    <col min="1" max="1" width="1.1484375" style="68" customWidth="1"/>
    <col min="2" max="2" width="32.8515625" style="68" customWidth="1"/>
    <col min="3" max="3" width="12.421875" style="68" customWidth="1"/>
    <col min="4" max="4" width="9.140625" style="68" customWidth="1"/>
    <col min="5" max="5" width="12.421875" style="68" customWidth="1"/>
    <col min="6" max="6" width="10.57421875" style="68" customWidth="1"/>
    <col min="7" max="7" width="12.421875" style="68" customWidth="1"/>
    <col min="8" max="8" width="10.57421875" style="68" customWidth="1"/>
    <col min="9" max="9" width="12.421875" style="68" customWidth="1"/>
    <col min="10" max="10" width="9.140625" style="68" customWidth="1"/>
    <col min="11" max="11" width="12.421875" style="68" customWidth="1"/>
    <col min="12" max="16384" width="9.140625" style="68" customWidth="1"/>
  </cols>
  <sheetData>
    <row r="1" ht="6" customHeight="1"/>
    <row r="2" spans="2:12" ht="18" customHeight="1">
      <c r="B2" s="408"/>
      <c r="C2" s="313" t="s">
        <v>100</v>
      </c>
      <c r="D2" s="313"/>
      <c r="E2" s="313" t="s">
        <v>101</v>
      </c>
      <c r="F2" s="313"/>
      <c r="G2" s="313" t="s">
        <v>102</v>
      </c>
      <c r="H2" s="313"/>
      <c r="I2" s="313" t="s">
        <v>103</v>
      </c>
      <c r="J2" s="313"/>
      <c r="K2" s="320" t="s">
        <v>104</v>
      </c>
      <c r="L2" s="320"/>
    </row>
    <row r="3" spans="2:12" ht="18" customHeight="1">
      <c r="B3" s="408"/>
      <c r="C3" s="4" t="s">
        <v>1</v>
      </c>
      <c r="D3" s="72" t="s">
        <v>2</v>
      </c>
      <c r="E3" s="4" t="s">
        <v>1</v>
      </c>
      <c r="F3" s="72" t="s">
        <v>2</v>
      </c>
      <c r="G3" s="4" t="s">
        <v>1</v>
      </c>
      <c r="H3" s="72" t="s">
        <v>2</v>
      </c>
      <c r="I3" s="4" t="s">
        <v>1</v>
      </c>
      <c r="J3" s="72" t="s">
        <v>2</v>
      </c>
      <c r="K3" s="261" t="s">
        <v>1</v>
      </c>
      <c r="L3" s="5" t="s">
        <v>2</v>
      </c>
    </row>
    <row r="4" spans="2:12" ht="12.75" customHeight="1">
      <c r="B4" s="262" t="s">
        <v>105</v>
      </c>
      <c r="C4" s="263" t="s">
        <v>106</v>
      </c>
      <c r="D4" s="263"/>
      <c r="E4" s="406" t="s">
        <v>106</v>
      </c>
      <c r="F4" s="264"/>
      <c r="G4" s="406" t="s">
        <v>106</v>
      </c>
      <c r="H4" s="264"/>
      <c r="I4" s="406" t="s">
        <v>106</v>
      </c>
      <c r="J4" s="264"/>
      <c r="K4" s="264"/>
      <c r="L4" s="407" t="s">
        <v>106</v>
      </c>
    </row>
    <row r="5" spans="2:12" ht="12.75" customHeight="1">
      <c r="B5" s="402" t="s">
        <v>107</v>
      </c>
      <c r="C5" s="402"/>
      <c r="D5" s="265"/>
      <c r="E5" s="406"/>
      <c r="F5" s="266"/>
      <c r="G5" s="406"/>
      <c r="H5" s="266"/>
      <c r="I5" s="406"/>
      <c r="J5" s="266"/>
      <c r="K5" s="266"/>
      <c r="L5" s="407"/>
    </row>
    <row r="6" spans="2:12" ht="12.75">
      <c r="B6" s="267" t="s">
        <v>108</v>
      </c>
      <c r="C6" s="268"/>
      <c r="D6" s="269"/>
      <c r="E6" s="268"/>
      <c r="F6" s="269"/>
      <c r="G6" s="268"/>
      <c r="H6" s="269"/>
      <c r="I6" s="268">
        <f aca="true" t="shared" si="0" ref="I6:J12">SUM(C6+E6+G6)</f>
        <v>0</v>
      </c>
      <c r="J6" s="270">
        <f t="shared" si="0"/>
        <v>0</v>
      </c>
      <c r="K6" s="271">
        <f aca="true" t="shared" si="1" ref="K6:L12">SUM(C6+E6+G6)/3</f>
        <v>0</v>
      </c>
      <c r="L6" s="270">
        <f t="shared" si="1"/>
        <v>0</v>
      </c>
    </row>
    <row r="7" spans="2:12" ht="12.75">
      <c r="B7" s="272" t="s">
        <v>109</v>
      </c>
      <c r="C7" s="273"/>
      <c r="D7" s="274"/>
      <c r="E7" s="273"/>
      <c r="F7" s="274"/>
      <c r="G7" s="273"/>
      <c r="H7" s="274"/>
      <c r="I7" s="268">
        <f t="shared" si="0"/>
        <v>0</v>
      </c>
      <c r="J7" s="270">
        <f t="shared" si="0"/>
        <v>0</v>
      </c>
      <c r="K7" s="271">
        <f t="shared" si="1"/>
        <v>0</v>
      </c>
      <c r="L7" s="270">
        <f t="shared" si="1"/>
        <v>0</v>
      </c>
    </row>
    <row r="8" spans="2:12" ht="12.75">
      <c r="B8" s="272" t="s">
        <v>110</v>
      </c>
      <c r="C8" s="273"/>
      <c r="D8" s="274"/>
      <c r="E8" s="273"/>
      <c r="F8" s="274"/>
      <c r="G8" s="273"/>
      <c r="H8" s="274"/>
      <c r="I8" s="268">
        <f t="shared" si="0"/>
        <v>0</v>
      </c>
      <c r="J8" s="270">
        <f t="shared" si="0"/>
        <v>0</v>
      </c>
      <c r="K8" s="271">
        <f t="shared" si="1"/>
        <v>0</v>
      </c>
      <c r="L8" s="270">
        <f t="shared" si="1"/>
        <v>0</v>
      </c>
    </row>
    <row r="9" spans="2:12" ht="12.75">
      <c r="B9" s="272" t="s">
        <v>111</v>
      </c>
      <c r="C9" s="273"/>
      <c r="D9" s="274"/>
      <c r="E9" s="273"/>
      <c r="F9" s="274"/>
      <c r="G9" s="273"/>
      <c r="H9" s="274"/>
      <c r="I9" s="268">
        <f t="shared" si="0"/>
        <v>0</v>
      </c>
      <c r="J9" s="270">
        <f t="shared" si="0"/>
        <v>0</v>
      </c>
      <c r="K9" s="271">
        <f t="shared" si="1"/>
        <v>0</v>
      </c>
      <c r="L9" s="270">
        <f t="shared" si="1"/>
        <v>0</v>
      </c>
    </row>
    <row r="10" spans="2:12" ht="12.75">
      <c r="B10" s="272" t="s">
        <v>112</v>
      </c>
      <c r="C10" s="273"/>
      <c r="D10" s="274"/>
      <c r="E10" s="273"/>
      <c r="F10" s="274"/>
      <c r="G10" s="273"/>
      <c r="H10" s="274"/>
      <c r="I10" s="268">
        <f t="shared" si="0"/>
        <v>0</v>
      </c>
      <c r="J10" s="270">
        <f t="shared" si="0"/>
        <v>0</v>
      </c>
      <c r="K10" s="271">
        <f t="shared" si="1"/>
        <v>0</v>
      </c>
      <c r="L10" s="270">
        <f t="shared" si="1"/>
        <v>0</v>
      </c>
    </row>
    <row r="11" spans="2:12" ht="12.75">
      <c r="B11" s="272" t="s">
        <v>113</v>
      </c>
      <c r="C11" s="273"/>
      <c r="D11" s="274"/>
      <c r="E11" s="273"/>
      <c r="F11" s="274"/>
      <c r="G11" s="273"/>
      <c r="H11" s="274"/>
      <c r="I11" s="268">
        <f t="shared" si="0"/>
        <v>0</v>
      </c>
      <c r="J11" s="270">
        <f t="shared" si="0"/>
        <v>0</v>
      </c>
      <c r="K11" s="271">
        <f t="shared" si="1"/>
        <v>0</v>
      </c>
      <c r="L11" s="270">
        <f t="shared" si="1"/>
        <v>0</v>
      </c>
    </row>
    <row r="12" spans="2:12" ht="12.75">
      <c r="B12" s="275" t="s">
        <v>114</v>
      </c>
      <c r="C12" s="276"/>
      <c r="D12" s="277"/>
      <c r="E12" s="276"/>
      <c r="F12" s="277"/>
      <c r="G12" s="276"/>
      <c r="H12" s="277"/>
      <c r="I12" s="268">
        <f t="shared" si="0"/>
        <v>0</v>
      </c>
      <c r="J12" s="270">
        <f t="shared" si="0"/>
        <v>0</v>
      </c>
      <c r="K12" s="271">
        <f t="shared" si="1"/>
        <v>0</v>
      </c>
      <c r="L12" s="270">
        <f t="shared" si="1"/>
        <v>0</v>
      </c>
    </row>
    <row r="13" spans="1:12" ht="12.75">
      <c r="A13" s="66"/>
      <c r="B13" s="278" t="s">
        <v>115</v>
      </c>
      <c r="C13" s="279">
        <f>SUM(C6:C12)</f>
        <v>0</v>
      </c>
      <c r="D13" s="280">
        <f>SUM(D6:D12)</f>
        <v>0</v>
      </c>
      <c r="E13" s="279">
        <f>SUM(E6:E12)</f>
        <v>0</v>
      </c>
      <c r="F13" s="280">
        <f>+F19</f>
        <v>0</v>
      </c>
      <c r="G13" s="279">
        <f aca="true" t="shared" si="2" ref="G13:L13">SUM(G6:G12)</f>
        <v>0</v>
      </c>
      <c r="H13" s="280">
        <f t="shared" si="2"/>
        <v>0</v>
      </c>
      <c r="I13" s="279">
        <f t="shared" si="2"/>
        <v>0</v>
      </c>
      <c r="J13" s="280">
        <f t="shared" si="2"/>
        <v>0</v>
      </c>
      <c r="K13" s="281">
        <f t="shared" si="2"/>
        <v>0</v>
      </c>
      <c r="L13" s="280">
        <f t="shared" si="2"/>
        <v>0</v>
      </c>
    </row>
    <row r="14" spans="2:12" ht="12.75" customHeight="1">
      <c r="B14" s="262" t="s">
        <v>116</v>
      </c>
      <c r="C14" s="282" t="s">
        <v>106</v>
      </c>
      <c r="D14" s="282"/>
      <c r="E14" s="403" t="s">
        <v>106</v>
      </c>
      <c r="F14" s="283"/>
      <c r="G14" s="403" t="s">
        <v>106</v>
      </c>
      <c r="H14" s="283"/>
      <c r="I14" s="403" t="s">
        <v>106</v>
      </c>
      <c r="J14" s="284"/>
      <c r="K14" s="284"/>
      <c r="L14" s="404" t="s">
        <v>106</v>
      </c>
    </row>
    <row r="15" spans="2:12" ht="12.75" customHeight="1">
      <c r="B15" s="405" t="s">
        <v>117</v>
      </c>
      <c r="C15" s="405"/>
      <c r="D15" s="285"/>
      <c r="E15" s="403"/>
      <c r="F15" s="283"/>
      <c r="G15" s="403"/>
      <c r="H15" s="283"/>
      <c r="I15" s="403"/>
      <c r="J15" s="284"/>
      <c r="K15" s="284"/>
      <c r="L15" s="404"/>
    </row>
    <row r="16" spans="2:12" ht="12.75">
      <c r="B16" s="267" t="s">
        <v>118</v>
      </c>
      <c r="C16" s="268"/>
      <c r="D16" s="269"/>
      <c r="E16" s="268"/>
      <c r="F16" s="269"/>
      <c r="G16" s="268"/>
      <c r="H16" s="269"/>
      <c r="I16" s="268">
        <f aca="true" t="shared" si="3" ref="I16:J18">SUM(C16+E16+G16)</f>
        <v>0</v>
      </c>
      <c r="J16" s="270">
        <f t="shared" si="3"/>
        <v>0</v>
      </c>
      <c r="K16" s="271">
        <f aca="true" t="shared" si="4" ref="K16:L18">SUM(C16+E16+G16)/3</f>
        <v>0</v>
      </c>
      <c r="L16" s="270">
        <f t="shared" si="4"/>
        <v>0</v>
      </c>
    </row>
    <row r="17" spans="2:12" ht="12.75">
      <c r="B17" s="272" t="s">
        <v>119</v>
      </c>
      <c r="C17" s="273"/>
      <c r="D17" s="274"/>
      <c r="E17" s="273"/>
      <c r="F17" s="274"/>
      <c r="G17" s="273"/>
      <c r="H17" s="274"/>
      <c r="I17" s="268">
        <f t="shared" si="3"/>
        <v>0</v>
      </c>
      <c r="J17" s="270">
        <f t="shared" si="3"/>
        <v>0</v>
      </c>
      <c r="K17" s="271">
        <f t="shared" si="4"/>
        <v>0</v>
      </c>
      <c r="L17" s="270">
        <f t="shared" si="4"/>
        <v>0</v>
      </c>
    </row>
    <row r="18" spans="2:12" ht="12.75">
      <c r="B18" s="275" t="s">
        <v>120</v>
      </c>
      <c r="C18" s="276"/>
      <c r="D18" s="277"/>
      <c r="E18" s="276"/>
      <c r="F18" s="277"/>
      <c r="G18" s="276"/>
      <c r="H18" s="277"/>
      <c r="I18" s="268">
        <f t="shared" si="3"/>
        <v>0</v>
      </c>
      <c r="J18" s="270">
        <f t="shared" si="3"/>
        <v>0</v>
      </c>
      <c r="K18" s="271">
        <f t="shared" si="4"/>
        <v>0</v>
      </c>
      <c r="L18" s="270">
        <f t="shared" si="4"/>
        <v>0</v>
      </c>
    </row>
    <row r="19" spans="2:12" s="66" customFormat="1" ht="12.75">
      <c r="B19" s="278" t="s">
        <v>121</v>
      </c>
      <c r="C19" s="279">
        <f aca="true" t="shared" si="5" ref="C19:L19">SUM(C16:C18)</f>
        <v>0</v>
      </c>
      <c r="D19" s="280">
        <f t="shared" si="5"/>
        <v>0</v>
      </c>
      <c r="E19" s="279">
        <f t="shared" si="5"/>
        <v>0</v>
      </c>
      <c r="F19" s="280">
        <f t="shared" si="5"/>
        <v>0</v>
      </c>
      <c r="G19" s="279">
        <f t="shared" si="5"/>
        <v>0</v>
      </c>
      <c r="H19" s="280">
        <f t="shared" si="5"/>
        <v>0</v>
      </c>
      <c r="I19" s="279">
        <f t="shared" si="5"/>
        <v>0</v>
      </c>
      <c r="J19" s="280">
        <f t="shared" si="5"/>
        <v>0</v>
      </c>
      <c r="K19" s="281">
        <f t="shared" si="5"/>
        <v>0</v>
      </c>
      <c r="L19" s="280">
        <f t="shared" si="5"/>
        <v>0</v>
      </c>
    </row>
    <row r="20" spans="2:12" s="66" customFormat="1" ht="18" customHeight="1">
      <c r="B20" s="286" t="s">
        <v>122</v>
      </c>
      <c r="C20" s="287">
        <f>C13+C19</f>
        <v>0</v>
      </c>
      <c r="D20" s="288">
        <f>D13+D19</f>
        <v>0</v>
      </c>
      <c r="E20" s="287">
        <f>E13+E19</f>
        <v>0</v>
      </c>
      <c r="F20" s="288">
        <v>0</v>
      </c>
      <c r="G20" s="287">
        <f>G13+G19</f>
        <v>0</v>
      </c>
      <c r="H20" s="288">
        <f>H19</f>
        <v>0</v>
      </c>
      <c r="I20" s="287">
        <f>I13+I19</f>
        <v>0</v>
      </c>
      <c r="J20" s="288">
        <f>J13+J19</f>
        <v>0</v>
      </c>
      <c r="K20" s="289">
        <f>K13+K19</f>
        <v>0</v>
      </c>
      <c r="L20" s="288">
        <f>L13+L19</f>
        <v>0</v>
      </c>
    </row>
  </sheetData>
  <sheetProtection/>
  <mergeCells count="16">
    <mergeCell ref="G2:H2"/>
    <mergeCell ref="I2:J2"/>
    <mergeCell ref="L14:L15"/>
    <mergeCell ref="B15:C15"/>
    <mergeCell ref="K2:L2"/>
    <mergeCell ref="E4:E5"/>
    <mergeCell ref="G4:G5"/>
    <mergeCell ref="I4:I5"/>
    <mergeCell ref="L4:L5"/>
    <mergeCell ref="B2:B3"/>
    <mergeCell ref="C2:D2"/>
    <mergeCell ref="E2:F2"/>
    <mergeCell ref="B5:C5"/>
    <mergeCell ref="E14:E15"/>
    <mergeCell ref="G14:G15"/>
    <mergeCell ref="I14:I15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zoomScale="110" zoomScaleNormal="110" workbookViewId="0" topLeftCell="A1">
      <selection activeCell="B24" sqref="B24"/>
    </sheetView>
  </sheetViews>
  <sheetFormatPr defaultColWidth="9.140625" defaultRowHeight="15"/>
  <cols>
    <col min="1" max="1" width="29.140625" style="68" customWidth="1"/>
    <col min="2" max="2" width="18.57421875" style="68" customWidth="1"/>
    <col min="3" max="3" width="9.57421875" style="68" customWidth="1"/>
    <col min="4" max="4" width="8.140625" style="68" customWidth="1"/>
    <col min="5" max="5" width="6.421875" style="68" customWidth="1"/>
    <col min="6" max="6" width="11.28125" style="68" customWidth="1"/>
    <col min="7" max="7" width="12.00390625" style="68" customWidth="1"/>
    <col min="8" max="8" width="11.00390625" style="68" customWidth="1"/>
    <col min="9" max="9" width="7.28125" style="68" customWidth="1"/>
    <col min="10" max="10" width="9.421875" style="68" customWidth="1"/>
    <col min="11" max="11" width="13.00390625" style="68" customWidth="1"/>
    <col min="12" max="15" width="8.7109375" style="68" customWidth="1"/>
    <col min="16" max="16" width="13.140625" style="68" customWidth="1"/>
    <col min="17" max="17" width="15.28125" style="68" customWidth="1"/>
    <col min="18" max="16384" width="8.7109375" style="68" customWidth="1"/>
  </cols>
  <sheetData>
    <row r="1" spans="1:17" s="190" customFormat="1" ht="15.75" customHeight="1">
      <c r="A1" s="393" t="s">
        <v>123</v>
      </c>
      <c r="B1" s="394">
        <v>2016</v>
      </c>
      <c r="C1" s="394"/>
      <c r="D1" s="394"/>
      <c r="E1" s="394"/>
      <c r="F1" s="394">
        <v>2017</v>
      </c>
      <c r="G1" s="394"/>
      <c r="H1" s="394"/>
      <c r="I1" s="394"/>
      <c r="J1" s="395">
        <v>2018</v>
      </c>
      <c r="K1" s="395"/>
      <c r="L1" s="395">
        <v>2019</v>
      </c>
      <c r="M1" s="395"/>
      <c r="N1" s="395"/>
      <c r="O1" s="395"/>
      <c r="P1" s="395" t="s">
        <v>124</v>
      </c>
      <c r="Q1" s="395"/>
    </row>
    <row r="2" spans="1:17" s="190" customFormat="1" ht="15.75" customHeight="1">
      <c r="A2" s="393"/>
      <c r="B2" s="396" t="s">
        <v>41</v>
      </c>
      <c r="C2" s="396"/>
      <c r="D2" s="397" t="s">
        <v>42</v>
      </c>
      <c r="E2" s="397"/>
      <c r="F2" s="398" t="s">
        <v>41</v>
      </c>
      <c r="G2" s="398"/>
      <c r="H2" s="399" t="s">
        <v>42</v>
      </c>
      <c r="I2" s="399"/>
      <c r="J2" s="290" t="s">
        <v>41</v>
      </c>
      <c r="K2" s="291" t="s">
        <v>42</v>
      </c>
      <c r="L2" s="400" t="s">
        <v>41</v>
      </c>
      <c r="M2" s="400"/>
      <c r="N2" s="399" t="s">
        <v>125</v>
      </c>
      <c r="O2" s="399"/>
      <c r="P2" s="290" t="s">
        <v>41</v>
      </c>
      <c r="Q2" s="291" t="s">
        <v>125</v>
      </c>
    </row>
    <row r="3" spans="1:17" s="190" customFormat="1" ht="15" customHeight="1">
      <c r="A3" s="292"/>
      <c r="B3" s="416"/>
      <c r="C3" s="416"/>
      <c r="D3" s="392"/>
      <c r="E3" s="392"/>
      <c r="F3" s="391"/>
      <c r="G3" s="391"/>
      <c r="H3" s="415"/>
      <c r="I3" s="415"/>
      <c r="J3" s="293"/>
      <c r="K3" s="294"/>
      <c r="L3" s="391"/>
      <c r="M3" s="391"/>
      <c r="N3" s="415"/>
      <c r="O3" s="415"/>
      <c r="P3" s="294"/>
      <c r="Q3" s="294"/>
    </row>
    <row r="4" spans="1:17" s="190" customFormat="1" ht="12.75">
      <c r="A4" s="295" t="s">
        <v>126</v>
      </c>
      <c r="B4" s="414"/>
      <c r="C4" s="414"/>
      <c r="D4" s="413"/>
      <c r="E4" s="413"/>
      <c r="F4" s="414"/>
      <c r="G4" s="414"/>
      <c r="H4" s="413"/>
      <c r="I4" s="413"/>
      <c r="J4" s="296"/>
      <c r="K4" s="296"/>
      <c r="L4" s="414"/>
      <c r="M4" s="414"/>
      <c r="N4" s="413"/>
      <c r="O4" s="413"/>
      <c r="P4" s="296"/>
      <c r="Q4" s="296"/>
    </row>
    <row r="5" spans="1:17" s="190" customFormat="1" ht="12.75">
      <c r="A5" s="297" t="s">
        <v>127</v>
      </c>
      <c r="B5" s="412"/>
      <c r="C5" s="412"/>
      <c r="D5" s="409"/>
      <c r="E5" s="409"/>
      <c r="F5" s="412"/>
      <c r="G5" s="412"/>
      <c r="H5" s="409"/>
      <c r="I5" s="409"/>
      <c r="J5" s="298"/>
      <c r="K5" s="298"/>
      <c r="L5" s="412"/>
      <c r="M5" s="412"/>
      <c r="N5" s="409"/>
      <c r="O5" s="409"/>
      <c r="P5" s="298"/>
      <c r="Q5" s="298"/>
    </row>
    <row r="6" spans="1:17" s="190" customFormat="1" ht="12.75">
      <c r="A6" s="297" t="s">
        <v>128</v>
      </c>
      <c r="B6" s="412"/>
      <c r="C6" s="412"/>
      <c r="D6" s="409"/>
      <c r="E6" s="409"/>
      <c r="F6" s="412"/>
      <c r="G6" s="412"/>
      <c r="H6" s="409"/>
      <c r="I6" s="409"/>
      <c r="J6" s="298"/>
      <c r="K6" s="298"/>
      <c r="L6" s="412"/>
      <c r="M6" s="412"/>
      <c r="N6" s="409"/>
      <c r="O6" s="409"/>
      <c r="P6" s="298"/>
      <c r="Q6" s="298"/>
    </row>
    <row r="7" spans="1:17" s="190" customFormat="1" ht="12.75">
      <c r="A7" s="299" t="s">
        <v>129</v>
      </c>
      <c r="B7" s="412"/>
      <c r="C7" s="412"/>
      <c r="D7" s="409"/>
      <c r="E7" s="409"/>
      <c r="F7" s="412"/>
      <c r="G7" s="412"/>
      <c r="H7" s="409"/>
      <c r="I7" s="409"/>
      <c r="J7" s="298"/>
      <c r="K7" s="298"/>
      <c r="L7" s="412"/>
      <c r="M7" s="412"/>
      <c r="N7" s="409"/>
      <c r="O7" s="409"/>
      <c r="P7" s="298"/>
      <c r="Q7" s="298"/>
    </row>
    <row r="8" spans="1:17" s="190" customFormat="1" ht="12.75">
      <c r="A8" s="297" t="s">
        <v>130</v>
      </c>
      <c r="B8" s="412"/>
      <c r="C8" s="412"/>
      <c r="D8" s="409"/>
      <c r="E8" s="409"/>
      <c r="F8" s="412"/>
      <c r="G8" s="412"/>
      <c r="H8" s="409"/>
      <c r="I8" s="409"/>
      <c r="J8" s="298"/>
      <c r="K8" s="298"/>
      <c r="L8" s="412"/>
      <c r="M8" s="412"/>
      <c r="N8" s="409"/>
      <c r="O8" s="409"/>
      <c r="P8" s="298"/>
      <c r="Q8" s="298"/>
    </row>
    <row r="9" spans="1:17" s="190" customFormat="1" ht="12.75">
      <c r="A9" s="297" t="s">
        <v>131</v>
      </c>
      <c r="B9" s="414"/>
      <c r="C9" s="414"/>
      <c r="D9" s="413"/>
      <c r="E9" s="413"/>
      <c r="F9" s="414"/>
      <c r="G9" s="414"/>
      <c r="H9" s="413"/>
      <c r="I9" s="413"/>
      <c r="J9" s="296"/>
      <c r="K9" s="296"/>
      <c r="L9" s="414"/>
      <c r="M9" s="414"/>
      <c r="N9" s="413"/>
      <c r="O9" s="413"/>
      <c r="P9" s="296"/>
      <c r="Q9" s="296"/>
    </row>
    <row r="10" spans="1:17" s="190" customFormat="1" ht="12.75">
      <c r="A10" s="297" t="s">
        <v>132</v>
      </c>
      <c r="B10" s="412"/>
      <c r="C10" s="412"/>
      <c r="D10" s="409"/>
      <c r="E10" s="409"/>
      <c r="F10" s="412"/>
      <c r="G10" s="412"/>
      <c r="H10" s="409"/>
      <c r="I10" s="409"/>
      <c r="J10" s="298"/>
      <c r="K10" s="298"/>
      <c r="L10" s="412"/>
      <c r="M10" s="412"/>
      <c r="N10" s="409"/>
      <c r="O10" s="409"/>
      <c r="P10" s="298"/>
      <c r="Q10" s="298"/>
    </row>
    <row r="11" spans="1:17" s="190" customFormat="1" ht="12.75">
      <c r="A11" s="299" t="s">
        <v>133</v>
      </c>
      <c r="B11" s="412"/>
      <c r="C11" s="412"/>
      <c r="D11" s="409"/>
      <c r="E11" s="409"/>
      <c r="F11" s="412"/>
      <c r="G11" s="412"/>
      <c r="H11" s="409"/>
      <c r="I11" s="409"/>
      <c r="J11" s="298"/>
      <c r="K11" s="298"/>
      <c r="L11" s="412"/>
      <c r="M11" s="412"/>
      <c r="N11" s="409"/>
      <c r="O11" s="409"/>
      <c r="P11" s="298"/>
      <c r="Q11" s="298"/>
    </row>
    <row r="12" spans="1:17" s="190" customFormat="1" ht="12.75">
      <c r="A12" s="300" t="s">
        <v>134</v>
      </c>
      <c r="B12" s="410"/>
      <c r="C12" s="410"/>
      <c r="D12" s="411"/>
      <c r="E12" s="411"/>
      <c r="F12" s="410"/>
      <c r="G12" s="410"/>
      <c r="H12" s="411"/>
      <c r="I12" s="411"/>
      <c r="J12" s="302"/>
      <c r="K12" s="301"/>
      <c r="L12" s="410"/>
      <c r="M12" s="410"/>
      <c r="N12" s="411"/>
      <c r="O12" s="411"/>
      <c r="P12" s="302"/>
      <c r="Q12" s="301"/>
    </row>
  </sheetData>
  <sheetProtection/>
  <mergeCells count="72">
    <mergeCell ref="A1:A2"/>
    <mergeCell ref="B1:E1"/>
    <mergeCell ref="F1:I1"/>
    <mergeCell ref="J1:K1"/>
    <mergeCell ref="H3:I3"/>
    <mergeCell ref="L3:M3"/>
    <mergeCell ref="P1:Q1"/>
    <mergeCell ref="B2:C2"/>
    <mergeCell ref="D2:E2"/>
    <mergeCell ref="F2:G2"/>
    <mergeCell ref="H2:I2"/>
    <mergeCell ref="L2:M2"/>
    <mergeCell ref="N2:O2"/>
    <mergeCell ref="L1:O1"/>
    <mergeCell ref="N3:O3"/>
    <mergeCell ref="B4:C4"/>
    <mergeCell ref="D4:E4"/>
    <mergeCell ref="F4:G4"/>
    <mergeCell ref="H4:I4"/>
    <mergeCell ref="L4:M4"/>
    <mergeCell ref="N4:O4"/>
    <mergeCell ref="B3:C3"/>
    <mergeCell ref="D3:E3"/>
    <mergeCell ref="F3:G3"/>
    <mergeCell ref="D5:E5"/>
    <mergeCell ref="F5:G5"/>
    <mergeCell ref="H5:I5"/>
    <mergeCell ref="L5:M5"/>
    <mergeCell ref="H7:I7"/>
    <mergeCell ref="L7:M7"/>
    <mergeCell ref="N5:O5"/>
    <mergeCell ref="B6:C6"/>
    <mergeCell ref="D6:E6"/>
    <mergeCell ref="F6:G6"/>
    <mergeCell ref="H6:I6"/>
    <mergeCell ref="L6:M6"/>
    <mergeCell ref="N6:O6"/>
    <mergeCell ref="B5:C5"/>
    <mergeCell ref="N7:O7"/>
    <mergeCell ref="B8:C8"/>
    <mergeCell ref="D8:E8"/>
    <mergeCell ref="F8:G8"/>
    <mergeCell ref="H8:I8"/>
    <mergeCell ref="L8:M8"/>
    <mergeCell ref="N8:O8"/>
    <mergeCell ref="B7:C7"/>
    <mergeCell ref="D7:E7"/>
    <mergeCell ref="F7:G7"/>
    <mergeCell ref="D9:E9"/>
    <mergeCell ref="F9:G9"/>
    <mergeCell ref="H9:I9"/>
    <mergeCell ref="L9:M9"/>
    <mergeCell ref="H11:I11"/>
    <mergeCell ref="L11:M11"/>
    <mergeCell ref="N9:O9"/>
    <mergeCell ref="B10:C10"/>
    <mergeCell ref="D10:E10"/>
    <mergeCell ref="F10:G10"/>
    <mergeCell ref="H10:I10"/>
    <mergeCell ref="L10:M10"/>
    <mergeCell ref="N10:O10"/>
    <mergeCell ref="B9:C9"/>
    <mergeCell ref="N11:O11"/>
    <mergeCell ref="B12:C12"/>
    <mergeCell ref="D12:E12"/>
    <mergeCell ref="F12:G12"/>
    <mergeCell ref="H12:I12"/>
    <mergeCell ref="L12:M12"/>
    <mergeCell ref="N12:O12"/>
    <mergeCell ref="B11:C11"/>
    <mergeCell ref="D11:E11"/>
    <mergeCell ref="F11:G1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pvare</dc:creator>
  <cp:keywords/>
  <dc:description/>
  <cp:lastModifiedBy>XoseRamonFV</cp:lastModifiedBy>
  <dcterms:created xsi:type="dcterms:W3CDTF">2019-05-09T08:58:08Z</dcterms:created>
  <dcterms:modified xsi:type="dcterms:W3CDTF">2019-05-22T06:57:36Z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