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LA1\Desktop\COSTES-20181207T164935Z-001\Costes Restauración\Escandallo\"/>
    </mc:Choice>
  </mc:AlternateContent>
  <bookViews>
    <workbookView xWindow="0" yWindow="0" windowWidth="16380" windowHeight="8190" tabRatio="500"/>
  </bookViews>
  <sheets>
    <sheet name=" Escandallo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6" i="1" l="1"/>
  <c r="D31" i="1" l="1"/>
  <c r="E31" i="1" s="1"/>
  <c r="G31" i="1" s="1"/>
  <c r="D17" i="1" l="1"/>
  <c r="E19" i="1" l="1"/>
  <c r="E20" i="1"/>
  <c r="E21" i="1"/>
  <c r="E22" i="1"/>
  <c r="E23" i="1"/>
  <c r="E24" i="1"/>
  <c r="E25" i="1"/>
  <c r="E18" i="1"/>
  <c r="G18" i="1"/>
  <c r="G19" i="1"/>
  <c r="G20" i="1"/>
  <c r="G21" i="1"/>
  <c r="G22" i="1"/>
  <c r="G23" i="1"/>
  <c r="G24" i="1"/>
  <c r="G25" i="1"/>
  <c r="F17" i="1"/>
  <c r="D26" i="1"/>
  <c r="B9" i="1"/>
  <c r="D30" i="1" l="1"/>
  <c r="E30" i="1" s="1"/>
  <c r="G30" i="1" s="1"/>
  <c r="D29" i="1"/>
  <c r="E29" i="1" s="1"/>
  <c r="G29" i="1" s="1"/>
  <c r="E26" i="1"/>
  <c r="G17" i="1"/>
  <c r="G26" i="1" l="1"/>
  <c r="F29" i="1" s="1"/>
  <c r="F31" i="1" l="1"/>
  <c r="F30" i="1"/>
</calcChain>
</file>

<file path=xl/sharedStrings.xml><?xml version="1.0" encoding="utf-8"?>
<sst xmlns="http://schemas.openxmlformats.org/spreadsheetml/2006/main" count="27" uniqueCount="27">
  <si>
    <r>
      <rPr>
        <b/>
        <sz val="16"/>
        <rFont val="Arial"/>
        <family val="2"/>
      </rPr>
      <t xml:space="preserve">HOJA DE ESCANDALLO  
</t>
    </r>
    <r>
      <rPr>
        <b/>
        <sz val="14"/>
        <rFont val="Arial"/>
        <family val="2"/>
      </rPr>
      <t>Test de Rendimiento de un Producto</t>
    </r>
  </si>
  <si>
    <t>Producto</t>
  </si>
  <si>
    <t>Proveedor</t>
  </si>
  <si>
    <t>Núm. piezas</t>
  </si>
  <si>
    <t>Cód. Proveed.</t>
  </si>
  <si>
    <t>Peso (en k)</t>
  </si>
  <si>
    <t>Teléfono</t>
  </si>
  <si>
    <t>Precio por kilo</t>
  </si>
  <si>
    <t>Precio total</t>
  </si>
  <si>
    <t>Fecha</t>
  </si>
  <si>
    <t>Descripción de la pieza y el despiece</t>
  </si>
  <si>
    <t>Peso del despiece (k)</t>
  </si>
  <si>
    <t>%</t>
  </si>
  <si>
    <t>Coste (en euros)</t>
  </si>
  <si>
    <t>Por kilo</t>
  </si>
  <si>
    <t>Total</t>
  </si>
  <si>
    <t>COSTE DE LA RACIÓN</t>
  </si>
  <si>
    <t>Nombre de la preparación</t>
  </si>
  <si>
    <t>Nº 
 Raciones</t>
  </si>
  <si>
    <t>Coste
 Ración</t>
  </si>
  <si>
    <t>Coste
 Total</t>
  </si>
  <si>
    <t>Coeficiente
 Multiplicador</t>
  </si>
  <si>
    <t>Tipo de producto</t>
  </si>
  <si>
    <t>Observaciones:</t>
  </si>
  <si>
    <t>Pieza entera</t>
  </si>
  <si>
    <t>Pieza limpia</t>
  </si>
  <si>
    <t>Peso
 Ración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</si>
</sst>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0.00000"/>
    <numFmt numFmtId="166" formatCode="0.000"/>
  </numFmts>
  <fonts count="21" x14ac:knownFonts="1">
    <font>
      <sz val="1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B2B2B2"/>
        <bgColor rgb="FF969696"/>
      </patternFill>
    </fill>
    <fill>
      <patternFill patternType="solid">
        <fgColor rgb="FFEEEEEE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rgb="FF969696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8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17" fillId="0" borderId="0" applyFont="0" applyBorder="0" applyAlignment="0" applyProtection="0"/>
    <xf numFmtId="0" fontId="4" fillId="2" borderId="1" applyAlignment="0" applyProtection="0"/>
    <xf numFmtId="0" fontId="5" fillId="0" borderId="0" applyBorder="0" applyAlignment="0" applyProtection="0"/>
    <xf numFmtId="0" fontId="6" fillId="0" borderId="0" applyBorder="0" applyAlignment="0" applyProtection="0"/>
    <xf numFmtId="0" fontId="17" fillId="0" borderId="0" applyFont="0" applyBorder="0" applyAlignment="0" applyProtection="0"/>
    <xf numFmtId="0" fontId="7" fillId="3" borderId="0" applyBorder="0" applyAlignment="0" applyProtection="0"/>
    <xf numFmtId="0" fontId="8" fillId="2" borderId="0" applyBorder="0" applyAlignment="0" applyProtection="0"/>
    <xf numFmtId="0" fontId="9" fillId="4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1" fillId="0" borderId="0" applyBorder="0" applyAlignment="0" applyProtection="0"/>
    <xf numFmtId="0" fontId="12" fillId="6" borderId="0" applyBorder="0" applyAlignment="0" applyProtection="0"/>
    <xf numFmtId="0" fontId="12" fillId="7" borderId="0" applyBorder="0" applyAlignment="0" applyProtection="0"/>
    <xf numFmtId="0" fontId="11" fillId="8" borderId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5" fillId="10" borderId="2" xfId="0" applyFont="1" applyFill="1" applyBorder="1" applyProtection="1">
      <protection locked="0"/>
    </xf>
    <xf numFmtId="0" fontId="15" fillId="10" borderId="4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10" borderId="3" xfId="0" applyFont="1" applyFill="1" applyBorder="1" applyProtection="1">
      <protection locked="0"/>
    </xf>
    <xf numFmtId="0" fontId="15" fillId="10" borderId="5" xfId="0" applyFont="1" applyFill="1" applyBorder="1" applyProtection="1"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10" borderId="0" xfId="0" applyFont="1" applyFill="1" applyProtection="1">
      <protection locked="0"/>
    </xf>
    <xf numFmtId="166" fontId="15" fillId="0" borderId="4" xfId="0" applyNumberFormat="1" applyFont="1" applyBorder="1" applyAlignment="1" applyProtection="1">
      <alignment horizontal="center"/>
      <protection locked="0"/>
    </xf>
    <xf numFmtId="164" fontId="15" fillId="0" borderId="4" xfId="0" applyNumberFormat="1" applyFont="1" applyBorder="1" applyAlignment="1" applyProtection="1">
      <alignment horizontal="center"/>
      <protection locked="0"/>
    </xf>
    <xf numFmtId="0" fontId="15" fillId="10" borderId="6" xfId="0" applyFont="1" applyFill="1" applyBorder="1" applyProtection="1">
      <protection locked="0"/>
    </xf>
    <xf numFmtId="0" fontId="15" fillId="0" borderId="3" xfId="0" applyFont="1" applyBorder="1" applyProtection="1">
      <protection locked="0"/>
    </xf>
    <xf numFmtId="14" fontId="15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9" borderId="2" xfId="0" applyFont="1" applyFill="1" applyBorder="1" applyAlignment="1" applyProtection="1">
      <alignment horizontal="center" vertical="center"/>
      <protection locked="0"/>
    </xf>
    <xf numFmtId="0" fontId="0" fillId="9" borderId="5" xfId="0" applyFont="1" applyFill="1" applyBorder="1" applyAlignment="1" applyProtection="1">
      <alignment horizontal="center"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64" fontId="0" fillId="0" borderId="2" xfId="0" applyNumberFormat="1" applyBorder="1" applyProtection="1">
      <protection locked="0"/>
    </xf>
    <xf numFmtId="0" fontId="0" fillId="12" borderId="2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164" fontId="15" fillId="0" borderId="4" xfId="0" applyNumberFormat="1" applyFon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164" fontId="0" fillId="0" borderId="2" xfId="0" applyNumberFormat="1" applyFill="1" applyBorder="1" applyProtection="1"/>
    <xf numFmtId="0" fontId="0" fillId="0" borderId="2" xfId="0" applyFill="1" applyBorder="1" applyAlignment="1" applyProtection="1">
      <alignment horizontal="center"/>
    </xf>
    <xf numFmtId="165" fontId="0" fillId="0" borderId="2" xfId="0" applyNumberFormat="1" applyFill="1" applyBorder="1" applyProtection="1"/>
    <xf numFmtId="166" fontId="19" fillId="11" borderId="2" xfId="0" applyNumberFormat="1" applyFont="1" applyFill="1" applyBorder="1" applyAlignment="1" applyProtection="1">
      <alignment horizontal="center"/>
    </xf>
    <xf numFmtId="2" fontId="19" fillId="11" borderId="2" xfId="0" applyNumberFormat="1" applyFont="1" applyFill="1" applyBorder="1" applyAlignment="1" applyProtection="1">
      <alignment horizontal="center"/>
    </xf>
    <xf numFmtId="164" fontId="19" fillId="11" borderId="2" xfId="0" applyNumberFormat="1" applyFont="1" applyFill="1" applyBorder="1" applyProtection="1"/>
    <xf numFmtId="0" fontId="13" fillId="9" borderId="2" xfId="0" applyFont="1" applyFill="1" applyBorder="1" applyAlignment="1" applyProtection="1">
      <alignment horizontal="center" wrapText="1"/>
      <protection locked="0"/>
    </xf>
    <xf numFmtId="0" fontId="15" fillId="0" borderId="4" xfId="0" applyFont="1" applyBorder="1" applyProtection="1"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0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8" fillId="11" borderId="2" xfId="0" applyFont="1" applyFill="1" applyBorder="1" applyProtection="1">
      <protection locked="0"/>
    </xf>
    <xf numFmtId="0" fontId="16" fillId="0" borderId="7" xfId="0" applyFont="1" applyBorder="1" applyProtection="1">
      <protection locked="0"/>
    </xf>
    <xf numFmtId="0" fontId="16" fillId="0" borderId="9" xfId="0" applyFont="1" applyBorder="1" applyProtection="1"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13" borderId="2" xfId="0" applyFont="1" applyFill="1" applyBorder="1" applyAlignment="1" applyProtection="1">
      <alignment horizontal="center" vertical="center"/>
      <protection locked="0"/>
    </xf>
    <xf numFmtId="0" fontId="0" fillId="12" borderId="2" xfId="0" applyFont="1" applyFill="1" applyBorder="1" applyAlignment="1" applyProtection="1">
      <alignment horizontal="center" vertical="center"/>
      <protection locked="0"/>
    </xf>
  </cellXfs>
  <cellStyles count="18">
    <cellStyle name="Accent" xfId="14"/>
    <cellStyle name="Accent 1" xfId="15"/>
    <cellStyle name="Accent 2" xfId="16"/>
    <cellStyle name="Accent 3" xfId="17"/>
    <cellStyle name="Bad" xfId="11"/>
    <cellStyle name="Error" xfId="13"/>
    <cellStyle name="Footnote" xfId="6"/>
    <cellStyle name="Good" xfId="9"/>
    <cellStyle name="Heading" xfId="1"/>
    <cellStyle name="Heading 1" xfId="2"/>
    <cellStyle name="Heading 2" xfId="3"/>
    <cellStyle name="Hyperlink" xfId="7"/>
    <cellStyle name="Neutral" xfId="10"/>
    <cellStyle name="Normal" xfId="0" builtinId="0"/>
    <cellStyle name="Note" xfId="5"/>
    <cellStyle name="Status" xfId="8"/>
    <cellStyle name="Text" xfId="4"/>
    <cellStyle name="Warning" xfId="12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142875</xdr:rowOff>
        </xdr:from>
        <xdr:to>
          <xdr:col>0</xdr:col>
          <xdr:colOff>962025</xdr:colOff>
          <xdr:row>34</xdr:row>
          <xdr:rowOff>19050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Carne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9525</xdr:rowOff>
        </xdr:from>
        <xdr:to>
          <xdr:col>0</xdr:col>
          <xdr:colOff>933450</xdr:colOff>
          <xdr:row>36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Pescado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32</xdr:row>
          <xdr:rowOff>152400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Verdura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19050</xdr:rowOff>
        </xdr:from>
        <xdr:to>
          <xdr:col>2</xdr:col>
          <xdr:colOff>19050</xdr:colOff>
          <xdr:row>36</xdr:row>
          <xdr:rowOff>9525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Conserva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0</xdr:rowOff>
        </xdr:from>
        <xdr:to>
          <xdr:col>3</xdr:col>
          <xdr:colOff>0</xdr:colOff>
          <xdr:row>35</xdr:row>
          <xdr:rowOff>19050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Varios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tabSelected="1" zoomScale="170" zoomScaleNormal="170" workbookViewId="0">
      <selection sqref="A1:G1"/>
    </sheetView>
  </sheetViews>
  <sheetFormatPr baseColWidth="10" defaultColWidth="9.140625" defaultRowHeight="12.75" x14ac:dyDescent="0.2"/>
  <cols>
    <col min="1" max="1" width="14.42578125" style="1" customWidth="1"/>
    <col min="2" max="2" width="14" style="1" customWidth="1"/>
    <col min="3" max="3" width="12.85546875" style="1" customWidth="1"/>
    <col min="4" max="4" width="14.5703125" style="1" customWidth="1"/>
    <col min="5" max="5" width="14.140625" style="1" customWidth="1"/>
    <col min="6" max="6" width="11.5703125" style="1"/>
    <col min="7" max="7" width="12.85546875" style="1" bestFit="1" customWidth="1"/>
    <col min="8" max="1025" width="11.5703125" style="1"/>
    <col min="1026" max="16384" width="9.140625" style="1"/>
  </cols>
  <sheetData>
    <row r="1" spans="1:7" ht="35.1" customHeight="1" x14ac:dyDescent="0.3">
      <c r="A1" s="36" t="s">
        <v>0</v>
      </c>
      <c r="B1" s="36"/>
      <c r="C1" s="36"/>
      <c r="D1" s="36"/>
      <c r="E1" s="36"/>
      <c r="F1" s="36"/>
      <c r="G1" s="36"/>
    </row>
    <row r="2" spans="1:7" x14ac:dyDescent="0.2">
      <c r="G2" s="2"/>
    </row>
    <row r="3" spans="1:7" x14ac:dyDescent="0.2">
      <c r="G3" s="2"/>
    </row>
    <row r="4" spans="1:7" x14ac:dyDescent="0.2">
      <c r="G4" s="2"/>
    </row>
    <row r="5" spans="1:7" s="5" customFormat="1" ht="18.399999999999999" customHeight="1" x14ac:dyDescent="0.2">
      <c r="A5" s="3" t="s">
        <v>1</v>
      </c>
      <c r="B5" s="37"/>
      <c r="C5" s="37"/>
      <c r="D5" s="4" t="s">
        <v>2</v>
      </c>
      <c r="E5" s="38"/>
      <c r="F5" s="38"/>
      <c r="G5" s="38"/>
    </row>
    <row r="6" spans="1:7" s="5" customFormat="1" ht="18.399999999999999" customHeight="1" x14ac:dyDescent="0.2">
      <c r="A6" s="3" t="s">
        <v>3</v>
      </c>
      <c r="B6" s="6"/>
      <c r="C6" s="7"/>
      <c r="D6" s="8" t="s">
        <v>4</v>
      </c>
      <c r="E6" s="9"/>
      <c r="F6" s="10"/>
      <c r="G6" s="7"/>
    </row>
    <row r="7" spans="1:7" s="5" customFormat="1" ht="18.399999999999999" customHeight="1" x14ac:dyDescent="0.2">
      <c r="A7" s="3" t="s">
        <v>5</v>
      </c>
      <c r="B7" s="11"/>
      <c r="C7" s="7"/>
      <c r="D7" s="8" t="s">
        <v>6</v>
      </c>
      <c r="E7" s="9"/>
      <c r="F7" s="10"/>
      <c r="G7" s="7"/>
    </row>
    <row r="8" spans="1:7" s="5" customFormat="1" ht="18.399999999999999" customHeight="1" x14ac:dyDescent="0.2">
      <c r="A8" s="3" t="s">
        <v>7</v>
      </c>
      <c r="B8" s="12"/>
      <c r="C8" s="7"/>
      <c r="D8" s="7"/>
      <c r="E8" s="10"/>
      <c r="F8" s="10"/>
      <c r="G8" s="7"/>
    </row>
    <row r="9" spans="1:7" s="5" customFormat="1" ht="18.399999999999999" customHeight="1" x14ac:dyDescent="0.2">
      <c r="A9" s="3" t="s">
        <v>8</v>
      </c>
      <c r="B9" s="28" t="str">
        <f>IF(B7="","",B7*B8)</f>
        <v/>
      </c>
      <c r="C9" s="8"/>
      <c r="D9" s="8"/>
      <c r="E9" s="13"/>
      <c r="F9" s="13"/>
      <c r="G9" s="8"/>
    </row>
    <row r="10" spans="1:7" s="5" customFormat="1" ht="18.399999999999999" customHeight="1" x14ac:dyDescent="0.2">
      <c r="G10" s="14"/>
    </row>
    <row r="11" spans="1:7" s="5" customFormat="1" ht="18.399999999999999" customHeight="1" x14ac:dyDescent="0.2">
      <c r="B11" s="3" t="s">
        <v>9</v>
      </c>
      <c r="C11" s="15"/>
      <c r="G11" s="14"/>
    </row>
    <row r="12" spans="1:7" x14ac:dyDescent="0.2">
      <c r="G12" s="2"/>
    </row>
    <row r="13" spans="1:7" x14ac:dyDescent="0.2">
      <c r="G13" s="2"/>
    </row>
    <row r="14" spans="1:7" x14ac:dyDescent="0.2">
      <c r="G14" s="2"/>
    </row>
    <row r="15" spans="1:7" s="16" customFormat="1" ht="18.399999999999999" customHeight="1" x14ac:dyDescent="0.2">
      <c r="A15" s="39" t="s">
        <v>10</v>
      </c>
      <c r="B15" s="39"/>
      <c r="C15" s="39"/>
      <c r="D15" s="39" t="s">
        <v>11</v>
      </c>
      <c r="E15" s="40" t="s">
        <v>12</v>
      </c>
      <c r="F15" s="40" t="s">
        <v>13</v>
      </c>
      <c r="G15" s="40"/>
    </row>
    <row r="16" spans="1:7" s="16" customFormat="1" ht="18.399999999999999" customHeight="1" x14ac:dyDescent="0.2">
      <c r="A16" s="39"/>
      <c r="B16" s="39"/>
      <c r="C16" s="39"/>
      <c r="D16" s="39"/>
      <c r="E16" s="39"/>
      <c r="F16" s="17" t="s">
        <v>14</v>
      </c>
      <c r="G16" s="18" t="s">
        <v>15</v>
      </c>
    </row>
    <row r="17" spans="1:7" ht="15.6" customHeight="1" x14ac:dyDescent="0.2">
      <c r="A17" s="41" t="s">
        <v>24</v>
      </c>
      <c r="B17" s="41"/>
      <c r="C17" s="41"/>
      <c r="D17" s="19" t="str">
        <f>IF(B7="","",B7)</f>
        <v/>
      </c>
      <c r="E17" s="20">
        <v>100</v>
      </c>
      <c r="F17" s="30" t="str">
        <f>IF(B8="","",B8)</f>
        <v/>
      </c>
      <c r="G17" s="30" t="str">
        <f>IF(D17="","",D17*F17)</f>
        <v/>
      </c>
    </row>
    <row r="18" spans="1:7" ht="15.6" customHeight="1" x14ac:dyDescent="0.2">
      <c r="A18" s="41"/>
      <c r="B18" s="41"/>
      <c r="C18" s="41"/>
      <c r="D18" s="19"/>
      <c r="E18" s="29" t="str">
        <f>IF(D18="","",D18*$E$17/$D$17)</f>
        <v/>
      </c>
      <c r="F18" s="21"/>
      <c r="G18" s="30" t="str">
        <f t="shared" ref="G18:G25" si="0">IF(D18="","",D18*F18)</f>
        <v/>
      </c>
    </row>
    <row r="19" spans="1:7" ht="15.6" customHeight="1" x14ac:dyDescent="0.2">
      <c r="A19" s="41"/>
      <c r="B19" s="41"/>
      <c r="C19" s="41"/>
      <c r="D19" s="19"/>
      <c r="E19" s="29" t="str">
        <f t="shared" ref="E19:E25" si="1">IF(D19="","",D19*$E$17/$D$17)</f>
        <v/>
      </c>
      <c r="F19" s="21"/>
      <c r="G19" s="30" t="str">
        <f t="shared" si="0"/>
        <v/>
      </c>
    </row>
    <row r="20" spans="1:7" ht="15.6" customHeight="1" x14ac:dyDescent="0.2">
      <c r="A20" s="41"/>
      <c r="B20" s="41"/>
      <c r="C20" s="41"/>
      <c r="D20" s="19"/>
      <c r="E20" s="29" t="str">
        <f t="shared" si="1"/>
        <v/>
      </c>
      <c r="F20" s="21"/>
      <c r="G20" s="30" t="str">
        <f t="shared" si="0"/>
        <v/>
      </c>
    </row>
    <row r="21" spans="1:7" ht="15.6" customHeight="1" x14ac:dyDescent="0.2">
      <c r="A21" s="41"/>
      <c r="B21" s="41"/>
      <c r="C21" s="41"/>
      <c r="D21" s="19"/>
      <c r="E21" s="29" t="str">
        <f t="shared" si="1"/>
        <v/>
      </c>
      <c r="F21" s="21"/>
      <c r="G21" s="30" t="str">
        <f t="shared" si="0"/>
        <v/>
      </c>
    </row>
    <row r="22" spans="1:7" ht="15.6" customHeight="1" x14ac:dyDescent="0.2">
      <c r="A22" s="41"/>
      <c r="B22" s="41"/>
      <c r="C22" s="41"/>
      <c r="D22" s="19"/>
      <c r="E22" s="29" t="str">
        <f t="shared" si="1"/>
        <v/>
      </c>
      <c r="F22" s="21"/>
      <c r="G22" s="30" t="str">
        <f t="shared" si="0"/>
        <v/>
      </c>
    </row>
    <row r="23" spans="1:7" ht="15.6" customHeight="1" x14ac:dyDescent="0.2">
      <c r="A23" s="41"/>
      <c r="B23" s="41"/>
      <c r="C23" s="41"/>
      <c r="D23" s="19"/>
      <c r="E23" s="29" t="str">
        <f t="shared" si="1"/>
        <v/>
      </c>
      <c r="F23" s="21"/>
      <c r="G23" s="30" t="str">
        <f t="shared" si="0"/>
        <v/>
      </c>
    </row>
    <row r="24" spans="1:7" ht="15.6" customHeight="1" x14ac:dyDescent="0.2">
      <c r="A24" s="41"/>
      <c r="B24" s="41"/>
      <c r="C24" s="41"/>
      <c r="D24" s="19"/>
      <c r="E24" s="29" t="str">
        <f t="shared" si="1"/>
        <v/>
      </c>
      <c r="F24" s="21"/>
      <c r="G24" s="30" t="str">
        <f t="shared" si="0"/>
        <v/>
      </c>
    </row>
    <row r="25" spans="1:7" ht="15.6" customHeight="1" x14ac:dyDescent="0.2">
      <c r="A25" s="41"/>
      <c r="B25" s="41"/>
      <c r="C25" s="41"/>
      <c r="D25" s="19"/>
      <c r="E25" s="29" t="str">
        <f t="shared" si="1"/>
        <v/>
      </c>
      <c r="F25" s="21"/>
      <c r="G25" s="30" t="str">
        <f t="shared" si="0"/>
        <v/>
      </c>
    </row>
    <row r="26" spans="1:7" ht="15.6" customHeight="1" x14ac:dyDescent="0.2">
      <c r="A26" s="42" t="s">
        <v>25</v>
      </c>
      <c r="B26" s="42"/>
      <c r="C26" s="42"/>
      <c r="D26" s="33" t="str">
        <f>IF(D17="","",D17-(D18+D19+D20+D21+D22+D23+D24+D25))</f>
        <v/>
      </c>
      <c r="E26" s="34" t="str">
        <f>IF(D26="","",D26*$E$17/$D$17)</f>
        <v/>
      </c>
      <c r="F26" s="35" t="str">
        <f>IF(G26="","",(G26/D26))</f>
        <v/>
      </c>
      <c r="G26" s="35" t="str">
        <f>IF(G17="","",G17-(SUM(G18:G25)))</f>
        <v/>
      </c>
    </row>
    <row r="27" spans="1:7" ht="18.399999999999999" customHeight="1" x14ac:dyDescent="0.2">
      <c r="A27" s="46" t="s">
        <v>16</v>
      </c>
      <c r="B27" s="46"/>
      <c r="C27" s="46"/>
      <c r="D27" s="46"/>
      <c r="E27" s="46"/>
      <c r="F27" s="46"/>
      <c r="G27" s="46"/>
    </row>
    <row r="28" spans="1:7" s="16" customFormat="1" ht="23.1" customHeight="1" x14ac:dyDescent="0.2">
      <c r="A28" s="47" t="s">
        <v>17</v>
      </c>
      <c r="B28" s="47"/>
      <c r="C28" s="22" t="s">
        <v>26</v>
      </c>
      <c r="D28" s="22" t="s">
        <v>18</v>
      </c>
      <c r="E28" s="22" t="s">
        <v>19</v>
      </c>
      <c r="F28" s="22" t="s">
        <v>20</v>
      </c>
      <c r="G28" s="22" t="s">
        <v>21</v>
      </c>
    </row>
    <row r="29" spans="1:7" ht="15.6" customHeight="1" x14ac:dyDescent="0.2">
      <c r="A29" s="41"/>
      <c r="B29" s="41"/>
      <c r="C29" s="19"/>
      <c r="D29" s="31" t="str">
        <f>IF(C29="","",$D$26/C29)</f>
        <v/>
      </c>
      <c r="E29" s="30" t="str">
        <f>IF(D29="","",$G$26/D29)</f>
        <v/>
      </c>
      <c r="F29" s="30" t="str">
        <f>$G$26</f>
        <v/>
      </c>
      <c r="G29" s="32" t="str">
        <f>IF(E29="","",E29/$B$8)</f>
        <v/>
      </c>
    </row>
    <row r="30" spans="1:7" ht="15.6" customHeight="1" x14ac:dyDescent="0.2">
      <c r="A30" s="41"/>
      <c r="B30" s="41"/>
      <c r="C30" s="19"/>
      <c r="D30" s="31" t="str">
        <f t="shared" ref="D30:D31" si="2">IF(C30="","",$D$26/C30)</f>
        <v/>
      </c>
      <c r="E30" s="30" t="str">
        <f t="shared" ref="E30:E31" si="3">IF(D30="","",$G$26/D30)</f>
        <v/>
      </c>
      <c r="F30" s="30" t="str">
        <f t="shared" ref="F30:F31" si="4">$G$26</f>
        <v/>
      </c>
      <c r="G30" s="32" t="str">
        <f t="shared" ref="G30:G31" si="5">IF(E30="","",E30/$B$8)</f>
        <v/>
      </c>
    </row>
    <row r="31" spans="1:7" ht="15.6" customHeight="1" x14ac:dyDescent="0.2">
      <c r="A31" s="41"/>
      <c r="B31" s="41"/>
      <c r="C31" s="19"/>
      <c r="D31" s="31" t="str">
        <f t="shared" si="2"/>
        <v/>
      </c>
      <c r="E31" s="30" t="str">
        <f t="shared" si="3"/>
        <v/>
      </c>
      <c r="F31" s="30" t="str">
        <f t="shared" si="4"/>
        <v/>
      </c>
      <c r="G31" s="32" t="str">
        <f t="shared" si="5"/>
        <v/>
      </c>
    </row>
    <row r="32" spans="1:7" x14ac:dyDescent="0.2">
      <c r="A32" s="43" t="s">
        <v>22</v>
      </c>
      <c r="B32" s="43"/>
      <c r="C32" s="23"/>
      <c r="D32" s="44" t="s">
        <v>23</v>
      </c>
      <c r="E32" s="44"/>
      <c r="F32" s="44"/>
      <c r="G32" s="44"/>
    </row>
    <row r="33" spans="1:7" x14ac:dyDescent="0.2">
      <c r="A33" s="24"/>
      <c r="C33" s="2"/>
      <c r="D33" s="45"/>
      <c r="E33" s="45"/>
      <c r="F33" s="45"/>
      <c r="G33" s="45"/>
    </row>
    <row r="34" spans="1:7" x14ac:dyDescent="0.2">
      <c r="A34" s="24"/>
      <c r="C34" s="2"/>
      <c r="D34" s="45"/>
      <c r="E34" s="45"/>
      <c r="F34" s="45"/>
      <c r="G34" s="45"/>
    </row>
    <row r="35" spans="1:7" x14ac:dyDescent="0.2">
      <c r="A35" s="24"/>
      <c r="C35" s="2"/>
      <c r="D35" s="45"/>
      <c r="E35" s="45"/>
      <c r="F35" s="45"/>
      <c r="G35" s="45"/>
    </row>
    <row r="36" spans="1:7" x14ac:dyDescent="0.2">
      <c r="A36" s="24"/>
      <c r="C36" s="2"/>
      <c r="D36" s="45"/>
      <c r="E36" s="45"/>
      <c r="F36" s="45"/>
      <c r="G36" s="45"/>
    </row>
    <row r="37" spans="1:7" x14ac:dyDescent="0.2">
      <c r="A37" s="25"/>
      <c r="B37" s="26"/>
      <c r="C37" s="27"/>
      <c r="D37" s="45"/>
      <c r="E37" s="45"/>
      <c r="F37" s="45"/>
      <c r="G37" s="45"/>
    </row>
  </sheetData>
  <sheetProtection sheet="1" objects="1" scenarios="1"/>
  <mergeCells count="25">
    <mergeCell ref="A32:B32"/>
    <mergeCell ref="D32:G32"/>
    <mergeCell ref="D33:G37"/>
    <mergeCell ref="A27:G27"/>
    <mergeCell ref="A28:B28"/>
    <mergeCell ref="A29:B29"/>
    <mergeCell ref="A30:B30"/>
    <mergeCell ref="A31:B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:G1"/>
    <mergeCell ref="B5:C5"/>
    <mergeCell ref="E5:G5"/>
    <mergeCell ref="A15:C16"/>
    <mergeCell ref="D15:D16"/>
    <mergeCell ref="E15:E16"/>
    <mergeCell ref="F15:G15"/>
  </mergeCells>
  <pageMargins left="0.56458333333333299" right="0.10902777777777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142875</xdr:rowOff>
                  </from>
                  <to>
                    <xdr:col>0</xdr:col>
                    <xdr:colOff>962025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0</xdr:col>
                    <xdr:colOff>28575</xdr:colOff>
                    <xdr:row>35</xdr:row>
                    <xdr:rowOff>9525</xdr:rowOff>
                  </from>
                  <to>
                    <xdr:col>0</xdr:col>
                    <xdr:colOff>933450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0</xdr:col>
                    <xdr:colOff>952500</xdr:colOff>
                    <xdr:row>32</xdr:row>
                    <xdr:rowOff>152400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19050</xdr:rowOff>
                  </from>
                  <to>
                    <xdr:col>2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Escandallo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AULA1</dc:creator>
  <dc:description/>
  <cp:lastModifiedBy>Ana Isabel</cp:lastModifiedBy>
  <cp:revision>9</cp:revision>
  <cp:lastPrinted>2018-12-07T18:12:18Z</cp:lastPrinted>
  <dcterms:created xsi:type="dcterms:W3CDTF">2018-10-19T18:18:08Z</dcterms:created>
  <dcterms:modified xsi:type="dcterms:W3CDTF">2018-12-07T18:33:14Z</dcterms:modified>
  <dc:language>es-ES</dc:language>
</cp:coreProperties>
</file>